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255" windowWidth="17400" windowHeight="10710" tabRatio="815" activeTab="0"/>
  </bookViews>
  <sheets>
    <sheet name="Lokālā tāme Nr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brm2">'[4]Taul4'!$E$3</definedName>
    <definedName name="bruttonelio">'[4]Taul4'!$E$3</definedName>
    <definedName name="Cent_Stacija">#REF!</definedName>
    <definedName name="code">#REF!</definedName>
    <definedName name="da">'[3]Tāme Nr.11'!#REF!</definedName>
    <definedName name="_xlnm.Print_Area">#N/A</definedName>
    <definedName name="_xlnm.Print_Titles" localSheetId="0">'Lokālā tāme Nr.1'!$12:$14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kate">#REF!</definedName>
    <definedName name="koef_d_tel">'[5]VS'!#REF!</definedName>
    <definedName name="KOEF_d_telSANDRA">'[6]VS'!#REF!</definedName>
    <definedName name="koef_d_tv">#REF!</definedName>
    <definedName name="koef_Darbs">#REF!</definedName>
    <definedName name="koef_m_tel">'[5]VS'!#REF!</definedName>
    <definedName name="koef_m_tv">#REF!</definedName>
    <definedName name="Koeficients">#REF!</definedName>
    <definedName name="lapa">#REF!</definedName>
    <definedName name="meh">'[3]Tāme Nr.11'!#REF!</definedName>
    <definedName name="Print_Area_MI" localSheetId="0">'Lokālā tāme Nr.1'!#REF!</definedName>
    <definedName name="PRINT_AREA_MI">#N/A</definedName>
    <definedName name="Print_Titles_MI" localSheetId="0">'Lokālā tāme Nr.1'!$12:$14</definedName>
    <definedName name="Projektname">#REF!</definedName>
    <definedName name="risk">#REF!</definedName>
    <definedName name="sum">#REF!</definedName>
    <definedName name="Tabula">#REF!</definedName>
    <definedName name="Titul">#REF!</definedName>
    <definedName name="Währungsfaktor">#REF!</definedName>
    <definedName name="Z_83795769_38C4_11D4_84F6_00002145AA87_.wvu.PrintArea">#REF!</definedName>
    <definedName name="Z_83795769_38C4_11D4_84F6_00002145AA87_.wvu.Rows">#REF!</definedName>
  </definedNames>
  <calcPr fullCalcOnLoad="1" fullPrecision="0"/>
</workbook>
</file>

<file path=xl/sharedStrings.xml><?xml version="1.0" encoding="utf-8"?>
<sst xmlns="http://schemas.openxmlformats.org/spreadsheetml/2006/main" count="73" uniqueCount="62">
  <si>
    <t>N.p.k.</t>
  </si>
  <si>
    <t>Darba nosaukums</t>
  </si>
  <si>
    <t>kompl.</t>
  </si>
  <si>
    <t>m2</t>
  </si>
  <si>
    <t>1.</t>
  </si>
  <si>
    <t>2.</t>
  </si>
  <si>
    <t>3.</t>
  </si>
  <si>
    <t>4.</t>
  </si>
  <si>
    <t>5.</t>
  </si>
  <si>
    <t>Lokālā Tāme Nr. 1</t>
  </si>
  <si>
    <t>Mērvienība</t>
  </si>
  <si>
    <t>Daudzums</t>
  </si>
  <si>
    <t>U-veida profils 200x60x8mm no stikla šķiedras kompozītmateriāla</t>
  </si>
  <si>
    <t>Leņķprofils 50x50x6mm no stikla šķiedras kompozītmateriāla</t>
  </si>
  <si>
    <t>Kvadrātveida caurules 50x50x6mm no stikla šķiedras kompozītmateriāla</t>
  </si>
  <si>
    <t>Apaļveida caurules Ø32x3 mm no stikla šķiedras kompozītmateriāla</t>
  </si>
  <si>
    <t>Rokturis 63x87 mm no stikla šķiedras kompozītmateriāla</t>
  </si>
  <si>
    <t>Nožogojuma aizsargjosla H=150 mm no stikla šķiedras kompozītmateriāla</t>
  </si>
  <si>
    <t>Karstvelmētais vienādmalu leņķprofils 50x5 mm</t>
  </si>
  <si>
    <t>Stiprinājuma elementi no nerūsējoša terauda</t>
  </si>
  <si>
    <t>Gājēju daļas no stikla šķiedras kompozītmateriāla montāža</t>
  </si>
  <si>
    <t>Nožogojuma no stikla šķiedras kompozītmateriāla  tilta montāža</t>
  </si>
  <si>
    <t>6.</t>
  </si>
  <si>
    <t>7.</t>
  </si>
  <si>
    <t>8.</t>
  </si>
  <si>
    <t>9.</t>
  </si>
  <si>
    <t>10.</t>
  </si>
  <si>
    <t>11.</t>
  </si>
  <si>
    <t>12.</t>
  </si>
  <si>
    <t>13.</t>
  </si>
  <si>
    <t>m</t>
  </si>
  <si>
    <t>kg.</t>
  </si>
  <si>
    <t xml:space="preserve">Vienlaida klāja panelis t40 ar caurumiem ūdens novadīšanai un pretslīdo pārklājumu – vienlaidu klājs no stikla šķiedras kompozītmateriāla </t>
  </si>
  <si>
    <t>Būves nosaukums: Gājēju tilts pār Aivieksti</t>
  </si>
  <si>
    <t>Objekta adrese: Vecsaikava, Praulienas pagasts, Madonas novads</t>
  </si>
  <si>
    <t>Tāme sastādīta ____.gada tirgus cenās, pamatojoties uz ___ daļas rasējumiem.</t>
  </si>
  <si>
    <t>Summa (Ls)</t>
  </si>
  <si>
    <t>Tāmes izmaksas _________ Ls</t>
  </si>
  <si>
    <t xml:space="preserve">Tāme sastādīta _____. gada ___.__________ </t>
  </si>
  <si>
    <t>Objekta nosaukums: Gājēju tilta pār Aivieksti klāja un margu vienkāršotā renovācija</t>
  </si>
  <si>
    <t>Vienības izmaksas</t>
  </si>
  <si>
    <t>Kopā uz visu apjomu</t>
  </si>
  <si>
    <t>Laika norma (c/h)</t>
  </si>
  <si>
    <t>Darba samaksas likme, (Ls/h)</t>
  </si>
  <si>
    <t>Darba alga (Ls)</t>
  </si>
  <si>
    <t xml:space="preserve">Materiāli (Ls) </t>
  </si>
  <si>
    <t xml:space="preserve">Mehānismi (Ls) </t>
  </si>
  <si>
    <t>Kopā (Ls)</t>
  </si>
  <si>
    <t>Darbietilpība (c/h)</t>
  </si>
  <si>
    <t xml:space="preserve">Darba alga (Ls) </t>
  </si>
  <si>
    <t>Mehānismi (Ls)</t>
  </si>
  <si>
    <t>Sastādīja _________________________________________</t>
  </si>
  <si>
    <t>(paraksts un tā atšifrējums, datums)</t>
  </si>
  <si>
    <t>Pārbaudīja _________________________________________</t>
  </si>
  <si>
    <t>Sertifikāta Nr. _______</t>
  </si>
  <si>
    <t>Materiālu un būvgružu transporta izdevumi:</t>
  </si>
  <si>
    <t>Esošā tilta koka klāja un margu demontāža</t>
  </si>
  <si>
    <t>Visu tilta metāla konstrukciju attīrīšana, gruntēšana un krāsošana ar antikorozijas pārklājumu</t>
  </si>
  <si>
    <t>Pretendents:</t>
  </si>
  <si>
    <t>Tiešās izmaksas kopā … %:</t>
  </si>
  <si>
    <t>Iepirkums "Gājēju tilta pār Aivieksti klāja un margu vienkāršota renovācija Vecsaikavā, Praulienas pagastā, Madonas novadā", identifikācijas numurs MNP2013/36</t>
  </si>
  <si>
    <t>Gājēju tilta pār Aivieksti klāja un margu vienkāršota renovācija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</si>
</sst>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s&quot;;\-#,##0&quot;Ls&quot;"/>
    <numFmt numFmtId="173" formatCode="#,##0&quot;Ls&quot;;[Red]\-#,##0&quot;Ls&quot;"/>
    <numFmt numFmtId="174" formatCode="#,##0.00&quot;Ls&quot;;\-#,##0.00&quot;Ls&quot;"/>
    <numFmt numFmtId="175" formatCode="#,##0.00&quot;Ls&quot;;[Red]\-#,##0.00&quot;Ls&quot;"/>
    <numFmt numFmtId="176" formatCode="_-* #,##0&quot;Ls&quot;_-;\-* #,##0&quot;Ls&quot;_-;_-* &quot;-&quot;&quot;Ls&quot;_-;_-@_-"/>
    <numFmt numFmtId="177" formatCode="_-* #,##0_L_s_-;\-* #,##0_L_s_-;_-* &quot;-&quot;_L_s_-;_-@_-"/>
    <numFmt numFmtId="178" formatCode="_-* #,##0.00&quot;Ls&quot;_-;\-* #,##0.00&quot;Ls&quot;_-;_-* &quot;-&quot;??&quot;Ls&quot;_-;_-@_-"/>
    <numFmt numFmtId="179" formatCode="_-* #,##0.00_L_s_-;\-* #,##0.00_L_s_-;_-* &quot;-&quot;??_L_s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.00"/>
    <numFmt numFmtId="193" formatCode="#."/>
    <numFmt numFmtId="194" formatCode="m\o\n\th\ d\,\ yyyy"/>
    <numFmt numFmtId="195" formatCode="dd\-mmm\-yy_)"/>
    <numFmt numFmtId="196" formatCode="0.00_)"/>
    <numFmt numFmtId="197" formatCode="0_)"/>
    <numFmt numFmtId="198" formatCode="0.0000"/>
    <numFmt numFmtId="199" formatCode="0.000"/>
    <numFmt numFmtId="200" formatCode="0.0"/>
    <numFmt numFmtId="201" formatCode="0.00000"/>
    <numFmt numFmtId="202" formatCode="0.0%"/>
    <numFmt numFmtId="203" formatCode="_(* ###0.00_);_(* \(###0.00\);_(* &quot;-&quot;??_);_(@_)"/>
    <numFmt numFmtId="204" formatCode="#,##0_);\(#,##0\)"/>
    <numFmt numFmtId="205" formatCode="_-* #,##0&quot;$&quot;_-;\-* #,##0&quot;$&quot;_-;_-* &quot;-&quot;&quot;$&quot;_-;_-@_-"/>
    <numFmt numFmtId="206" formatCode="_-* #,##0.00&quot;$&quot;_-;\-* #,##0.00&quot;$&quot;_-;_-* &quot;-&quot;??&quot;$&quot;_-;_-@_-"/>
    <numFmt numFmtId="207" formatCode="&quot;See Note &quot;\ #"/>
    <numFmt numFmtId="208" formatCode="#,##0.000\ _L_s;\-#,##0.000\ _L_s"/>
    <numFmt numFmtId="209" formatCode="0.000%"/>
    <numFmt numFmtId="210" formatCode="0.0000000"/>
    <numFmt numFmtId="211" formatCode="#,##0.0"/>
    <numFmt numFmtId="212" formatCode="_(* #,##0.00_);_(* \(#,##0.00\);_(* \-??_);_(@_)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0"/>
    <numFmt numFmtId="216" formatCode="#,##0.0000"/>
    <numFmt numFmtId="217" formatCode="&quot;Jā&quot;;&quot;Jā&quot;;&quot;Nē&quot;"/>
    <numFmt numFmtId="218" formatCode="&quot;Patiess&quot;;&quot;Patiess&quot;;&quot;Aplams&quot;"/>
    <numFmt numFmtId="219" formatCode="&quot;Ieslēgts&quot;;&quot;Ieslēgts&quot;;&quot;Izslēgts&quot;"/>
    <numFmt numFmtId="220" formatCode="[$€-2]\ #\ ##,000_);[Red]\([$€-2]\ #\ ##,0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Baltica"/>
      <family val="0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9.75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22" fillId="20" borderId="1" applyNumberFormat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4" fontId="5" fillId="0" borderId="0">
      <alignment/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NumberFormat="0">
      <alignment/>
      <protection/>
    </xf>
    <xf numFmtId="192" fontId="5" fillId="0" borderId="0">
      <alignment/>
      <protection locked="0"/>
    </xf>
    <xf numFmtId="193" fontId="6" fillId="0" borderId="0">
      <alignment/>
      <protection locked="0"/>
    </xf>
    <xf numFmtId="193" fontId="6" fillId="0" borderId="0">
      <alignment/>
      <protection locked="0"/>
    </xf>
    <xf numFmtId="0" fontId="12" fillId="21" borderId="0">
      <alignment/>
      <protection/>
    </xf>
    <xf numFmtId="0" fontId="13" fillId="1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29" fillId="9" borderId="1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32" fillId="20" borderId="2" applyNumberFormat="0" applyAlignment="0" applyProtection="0"/>
    <xf numFmtId="193" fontId="5" fillId="0" borderId="3">
      <alignment/>
      <protection locked="0"/>
    </xf>
    <xf numFmtId="0" fontId="25" fillId="6" borderId="0" applyNumberFormat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" fontId="15" fillId="0" borderId="0" applyNumberFormat="0">
      <alignment horizontal="center"/>
      <protection/>
    </xf>
    <xf numFmtId="0" fontId="16" fillId="0" borderId="0">
      <alignment/>
      <protection/>
    </xf>
    <xf numFmtId="9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21" fillId="5" borderId="0" applyNumberFormat="0" applyBorder="0" applyAlignment="0" applyProtection="0"/>
    <xf numFmtId="0" fontId="4" fillId="2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07" fontId="17" fillId="0" borderId="0">
      <alignment horizontal="left"/>
      <protection/>
    </xf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9" fillId="0" borderId="0">
      <alignment/>
      <protection/>
    </xf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4" fontId="35" fillId="0" borderId="9" xfId="0" applyNumberFormat="1" applyFont="1" applyFill="1" applyBorder="1" applyAlignment="1">
      <alignment horizontal="center" vertical="center"/>
    </xf>
    <xf numFmtId="4" fontId="35" fillId="0" borderId="9" xfId="42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4" fontId="37" fillId="0" borderId="10" xfId="79" applyNumberFormat="1" applyFont="1" applyFill="1" applyBorder="1" applyAlignment="1">
      <alignment horizontal="right" vertical="center"/>
      <protection/>
    </xf>
    <xf numFmtId="4" fontId="37" fillId="0" borderId="9" xfId="79" applyNumberFormat="1" applyFont="1" applyFill="1" applyBorder="1" applyAlignment="1">
      <alignment horizontal="right"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1" xfId="69" applyFont="1" applyFill="1" applyBorder="1" applyAlignment="1">
      <alignment horizontal="center"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2" fontId="35" fillId="0" borderId="9" xfId="0" applyNumberFormat="1" applyFont="1" applyFill="1" applyBorder="1" applyAlignment="1">
      <alignment horizontal="center" vertical="center" wrapText="1"/>
    </xf>
    <xf numFmtId="201" fontId="35" fillId="0" borderId="9" xfId="0" applyNumberFormat="1" applyFont="1" applyFill="1" applyBorder="1" applyAlignment="1">
      <alignment horizontal="center" vertical="center" wrapText="1"/>
    </xf>
    <xf numFmtId="2" fontId="35" fillId="0" borderId="9" xfId="79" applyNumberFormat="1" applyFont="1" applyFill="1" applyBorder="1" applyAlignment="1">
      <alignment horizontal="center" vertical="center"/>
      <protection/>
    </xf>
    <xf numFmtId="2" fontId="36" fillId="0" borderId="9" xfId="79" applyNumberFormat="1" applyFont="1" applyFill="1" applyBorder="1" applyAlignment="1">
      <alignment horizontal="center" vertical="center"/>
      <protection/>
    </xf>
    <xf numFmtId="0" fontId="35" fillId="0" borderId="9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horizontal="right" vertical="center" wrapText="1"/>
    </xf>
    <xf numFmtId="2" fontId="36" fillId="0" borderId="0" xfId="0" applyNumberFormat="1" applyFont="1" applyBorder="1" applyAlignment="1">
      <alignment horizontal="center" vertical="center"/>
    </xf>
    <xf numFmtId="4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38" fillId="0" borderId="0" xfId="46" applyNumberFormat="1" applyFont="1" applyBorder="1" applyAlignment="1" applyProtection="1">
      <alignment horizontal="right" vertical="center"/>
      <protection/>
    </xf>
    <xf numFmtId="4" fontId="38" fillId="0" borderId="0" xfId="0" applyNumberFormat="1" applyFont="1" applyBorder="1" applyAlignment="1">
      <alignment horizontal="right" vertical="center"/>
    </xf>
    <xf numFmtId="4" fontId="37" fillId="0" borderId="0" xfId="79" applyNumberFormat="1" applyFont="1" applyFill="1" applyBorder="1" applyAlignment="1">
      <alignment horizontal="right" vertical="center"/>
      <protection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2" fontId="35" fillId="0" borderId="0" xfId="42" applyNumberFormat="1" applyFont="1" applyFill="1" applyBorder="1" applyAlignment="1" applyProtection="1">
      <alignment horizontal="center" vertical="center"/>
      <protection/>
    </xf>
    <xf numFmtId="4" fontId="35" fillId="0" borderId="0" xfId="0" applyNumberFormat="1" applyFont="1" applyBorder="1" applyAlignment="1">
      <alignment horizontal="right" vertical="center"/>
    </xf>
    <xf numFmtId="4" fontId="35" fillId="0" borderId="0" xfId="42" applyNumberFormat="1" applyFont="1" applyFill="1" applyBorder="1" applyAlignment="1" applyProtection="1">
      <alignment horizontal="right" vertical="center"/>
      <protection/>
    </xf>
    <xf numFmtId="0" fontId="35" fillId="0" borderId="0" xfId="0" applyFont="1" applyBorder="1" applyAlignment="1">
      <alignment horizontal="left" vertical="center"/>
    </xf>
    <xf numFmtId="2" fontId="35" fillId="0" borderId="0" xfId="0" applyNumberFormat="1" applyFont="1" applyBorder="1" applyAlignment="1">
      <alignment horizontal="center" vertical="center"/>
    </xf>
    <xf numFmtId="4" fontId="35" fillId="0" borderId="0" xfId="42" applyNumberFormat="1" applyFont="1" applyBorder="1" applyAlignment="1" applyProtection="1">
      <alignment horizontal="right" vertical="center"/>
      <protection/>
    </xf>
    <xf numFmtId="0" fontId="39" fillId="0" borderId="0" xfId="0" applyFont="1" applyFill="1" applyAlignment="1">
      <alignment vertical="center"/>
    </xf>
    <xf numFmtId="4" fontId="35" fillId="0" borderId="9" xfId="0" applyNumberFormat="1" applyFont="1" applyFill="1" applyBorder="1" applyAlignment="1">
      <alignment horizontal="center" vertical="center"/>
    </xf>
    <xf numFmtId="4" fontId="35" fillId="0" borderId="9" xfId="42" applyNumberFormat="1" applyFont="1" applyFill="1" applyBorder="1" applyAlignment="1">
      <alignment horizontal="center" vertical="center"/>
    </xf>
    <xf numFmtId="215" fontId="35" fillId="0" borderId="9" xfId="42" applyNumberFormat="1" applyFont="1" applyFill="1" applyBorder="1" applyAlignment="1" applyProtection="1">
      <alignment horizontal="center" vertical="center"/>
      <protection/>
    </xf>
    <xf numFmtId="4" fontId="35" fillId="0" borderId="9" xfId="0" applyNumberFormat="1" applyFont="1" applyFill="1" applyBorder="1" applyAlignment="1" applyProtection="1">
      <alignment horizontal="center" vertical="center"/>
      <protection/>
    </xf>
    <xf numFmtId="2" fontId="35" fillId="0" borderId="9" xfId="79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left"/>
    </xf>
    <xf numFmtId="0" fontId="41" fillId="0" borderId="0" xfId="0" applyFont="1" applyFill="1" applyAlignment="1">
      <alignment horizontal="center" vertical="top"/>
    </xf>
    <xf numFmtId="0" fontId="35" fillId="0" borderId="9" xfId="0" applyFont="1" applyBorder="1" applyAlignment="1">
      <alignment horizontal="left" wrapText="1"/>
    </xf>
    <xf numFmtId="0" fontId="40" fillId="0" borderId="9" xfId="0" applyFont="1" applyBorder="1" applyAlignment="1">
      <alignment wrapText="1"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 applyProtection="1">
      <alignment horizontal="center" vertical="center" textRotation="90" wrapText="1"/>
      <protection/>
    </xf>
    <xf numFmtId="0" fontId="36" fillId="0" borderId="9" xfId="0" applyNumberFormat="1" applyFont="1" applyFill="1" applyBorder="1" applyAlignment="1" applyProtection="1">
      <alignment horizontal="center" vertical="center" wrapText="1"/>
      <protection/>
    </xf>
    <xf numFmtId="4" fontId="35" fillId="0" borderId="9" xfId="42" applyNumberFormat="1" applyFont="1" applyFill="1" applyBorder="1" applyAlignment="1" applyProtection="1">
      <alignment horizontal="center" vertical="center"/>
      <protection/>
    </xf>
    <xf numFmtId="2" fontId="35" fillId="0" borderId="9" xfId="0" applyNumberFormat="1" applyFont="1" applyFill="1" applyBorder="1" applyAlignment="1">
      <alignment horizontal="center" vertical="center" wrapText="1"/>
    </xf>
    <xf numFmtId="2" fontId="35" fillId="0" borderId="9" xfId="0" applyNumberFormat="1" applyFont="1" applyBorder="1" applyAlignment="1">
      <alignment horizontal="center" vertical="center" wrapText="1"/>
    </xf>
    <xf numFmtId="2" fontId="36" fillId="0" borderId="9" xfId="79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left"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justify" vertical="center" wrapText="1"/>
    </xf>
    <xf numFmtId="2" fontId="35" fillId="0" borderId="9" xfId="79" applyNumberFormat="1" applyFont="1" applyBorder="1" applyAlignment="1">
      <alignment horizontal="center" vertical="center"/>
      <protection/>
    </xf>
    <xf numFmtId="2" fontId="36" fillId="0" borderId="9" xfId="79" applyNumberFormat="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6" fillId="0" borderId="9" xfId="0" applyFont="1" applyFill="1" applyBorder="1" applyAlignment="1" applyProtection="1">
      <alignment horizontal="center" vertical="center" textRotation="90" wrapText="1"/>
      <protection/>
    </xf>
    <xf numFmtId="0" fontId="36" fillId="0" borderId="9" xfId="0" applyNumberFormat="1" applyFont="1" applyFill="1" applyBorder="1" applyAlignment="1" applyProtection="1">
      <alignment horizontal="center" vertical="center" textRotation="90" wrapText="1"/>
      <protection/>
    </xf>
    <xf numFmtId="4" fontId="35" fillId="0" borderId="9" xfId="0" applyNumberFormat="1" applyFont="1" applyFill="1" applyBorder="1" applyAlignment="1" applyProtection="1">
      <alignment horizontal="center" vertical="center"/>
      <protection/>
    </xf>
    <xf numFmtId="2" fontId="35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top"/>
    </xf>
    <xf numFmtId="0" fontId="36" fillId="0" borderId="12" xfId="0" applyFont="1" applyBorder="1" applyAlignment="1" applyProtection="1">
      <alignment horizontal="right" vertical="center"/>
      <protection/>
    </xf>
    <xf numFmtId="0" fontId="36" fillId="0" borderId="13" xfId="0" applyFont="1" applyBorder="1" applyAlignment="1" applyProtection="1">
      <alignment horizontal="right" vertical="center"/>
      <protection/>
    </xf>
    <xf numFmtId="0" fontId="36" fillId="0" borderId="10" xfId="0" applyFont="1" applyBorder="1" applyAlignment="1" applyProtection="1">
      <alignment horizontal="right" vertical="center"/>
      <protection/>
    </xf>
    <xf numFmtId="4" fontId="36" fillId="0" borderId="12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horizontal="right" vertical="center"/>
    </xf>
    <xf numFmtId="2" fontId="35" fillId="0" borderId="9" xfId="0" applyNumberFormat="1" applyFont="1" applyFill="1" applyBorder="1" applyAlignment="1">
      <alignment horizontal="center" vertical="center" wrapText="1"/>
    </xf>
    <xf numFmtId="4" fontId="35" fillId="0" borderId="9" xfId="42" applyNumberFormat="1" applyFont="1" applyFill="1" applyBorder="1" applyAlignment="1">
      <alignment horizontal="center" vertical="center"/>
    </xf>
    <xf numFmtId="2" fontId="35" fillId="0" borderId="9" xfId="0" applyNumberFormat="1" applyFont="1" applyFill="1" applyBorder="1" applyAlignment="1">
      <alignment horizontal="center" vertical="center" wrapText="1"/>
    </xf>
    <xf numFmtId="4" fontId="35" fillId="0" borderId="9" xfId="0" applyNumberFormat="1" applyFont="1" applyFill="1" applyBorder="1" applyAlignment="1">
      <alignment horizontal="center" vertical="center"/>
    </xf>
  </cellXfs>
  <cellStyles count="7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Äåķåęķūé [0]_laroux" xfId="39"/>
    <cellStyle name="Äåķåęķūé_laroux" xfId="40"/>
    <cellStyle name="Aprēķināšana" xfId="41"/>
    <cellStyle name="Comma" xfId="42"/>
    <cellStyle name="Comma [0]" xfId="43"/>
    <cellStyle name="Brīdinājuma teksts" xfId="44"/>
    <cellStyle name="Comma 2" xfId="45"/>
    <cellStyle name="Comma_Kuivizi" xfId="46"/>
    <cellStyle name="Date" xfId="47"/>
    <cellStyle name="Dezimal [0]_Compiling Utility Macros" xfId="48"/>
    <cellStyle name="Dezimal_Compiling Utility Macros" xfId="49"/>
    <cellStyle name="Divider" xfId="50"/>
    <cellStyle name="Fixed" xfId="51"/>
    <cellStyle name="Heading1" xfId="52"/>
    <cellStyle name="Heading2" xfId="53"/>
    <cellStyle name="Headline I" xfId="54"/>
    <cellStyle name="Headline II" xfId="55"/>
    <cellStyle name="Headline III" xfId="56"/>
    <cellStyle name="Hyperlink" xfId="57"/>
    <cellStyle name="Ievade" xfId="58"/>
    <cellStyle name="Īįū÷ķūé_laroux" xfId="59"/>
    <cellStyle name="Followed Hyperlink" xfId="60"/>
    <cellStyle name="Izvade" xfId="61"/>
    <cellStyle name="Kopsumma" xfId="62"/>
    <cellStyle name="Labs" xfId="63"/>
    <cellStyle name="Neitrāls" xfId="64"/>
    <cellStyle name="Normaali_light-98_gun" xfId="65"/>
    <cellStyle name="Normal 2" xfId="66"/>
    <cellStyle name="Normal 3" xfId="67"/>
    <cellStyle name="Normal 4" xfId="68"/>
    <cellStyle name="Normal_gailez_uznemshanas_apjomi_20_07_2009" xfId="69"/>
    <cellStyle name="Nosaukums" xfId="70"/>
    <cellStyle name="Pārbaudes šūna" xfId="71"/>
    <cellStyle name="Paskaidrojošs teksts" xfId="72"/>
    <cellStyle name="Piezīme" xfId="73"/>
    <cellStyle name="Position" xfId="74"/>
    <cellStyle name="Percent" xfId="75"/>
    <cellStyle name="Saistītā šūna" xfId="76"/>
    <cellStyle name="Slikts" xfId="77"/>
    <cellStyle name="Standard_Anpassen der Amortisation" xfId="78"/>
    <cellStyle name="Style 1" xfId="79"/>
    <cellStyle name="Style 2" xfId="80"/>
    <cellStyle name="Unit" xfId="81"/>
    <cellStyle name="Currency" xfId="82"/>
    <cellStyle name="Currency [0]" xfId="83"/>
    <cellStyle name="Virsraksts 1" xfId="84"/>
    <cellStyle name="Virsraksts 2" xfId="85"/>
    <cellStyle name="Virsraksts 3" xfId="86"/>
    <cellStyle name="Virsraksts 4" xfId="87"/>
    <cellStyle name="Währung [0]_Compiling Utility Macros" xfId="88"/>
    <cellStyle name="Währung_Compiling Utility Macros" xfId="89"/>
    <cellStyle name="Стиль 1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O-TAMESANA\Sandras%20dokumenti\Users\Laptop\Desktop\Documents%20and%20Settings\user\My%20Documents\tamesana2\KK\dampeli\tames\ABC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ARPLAN\ALFA2\Tames\arhivsVKBMS\AB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T122"/>
  <sheetViews>
    <sheetView showZeros="0" tabSelected="1" zoomScaleSheetLayoutView="100" zoomScalePageLayoutView="0" workbookViewId="0" topLeftCell="A1">
      <selection activeCell="B10" sqref="B10"/>
    </sheetView>
  </sheetViews>
  <sheetFormatPr defaultColWidth="9.796875" defaultRowHeight="15"/>
  <cols>
    <col min="1" max="1" width="5.19921875" style="8" bestFit="1" customWidth="1"/>
    <col min="2" max="2" width="31.8984375" style="2" customWidth="1"/>
    <col min="3" max="4" width="6.796875" style="8" customWidth="1"/>
    <col min="5" max="5" width="4.796875" style="2" customWidth="1"/>
    <col min="6" max="15" width="6.09765625" style="2" customWidth="1"/>
    <col min="16" max="16" width="10.796875" style="2" customWidth="1"/>
    <col min="17" max="16384" width="9.796875" style="2" customWidth="1"/>
  </cols>
  <sheetData>
    <row r="1" spans="1:20" ht="15" customHeight="1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6"/>
      <c r="Q1" s="6"/>
      <c r="R1" s="6"/>
      <c r="S1" s="6"/>
      <c r="T1" s="6"/>
    </row>
    <row r="2" spans="1:20" ht="14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  <c r="Q2" s="6"/>
      <c r="R2" s="6"/>
      <c r="S2" s="6"/>
      <c r="T2" s="6"/>
    </row>
    <row r="3" spans="1:20" ht="15.75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"/>
      <c r="Q3" s="6"/>
      <c r="R3" s="6"/>
      <c r="S3" s="6"/>
      <c r="T3" s="6"/>
    </row>
    <row r="4" spans="1:20" s="3" customFormat="1" ht="15.75" customHeight="1">
      <c r="A4" s="66" t="s">
        <v>39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4"/>
      <c r="Q4" s="4"/>
      <c r="R4" s="4"/>
      <c r="S4" s="4"/>
      <c r="T4" s="4"/>
    </row>
    <row r="5" spans="1:20" s="3" customFormat="1" ht="15.75" customHeight="1">
      <c r="A5" s="66" t="s">
        <v>34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4"/>
      <c r="Q5" s="4"/>
      <c r="R5" s="4"/>
      <c r="S5" s="4"/>
      <c r="T5" s="4"/>
    </row>
    <row r="6" spans="1:20" s="3" customFormat="1" ht="15.75" customHeight="1">
      <c r="A6" s="55" t="s">
        <v>60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4"/>
      <c r="Q6" s="4"/>
      <c r="R6" s="4"/>
      <c r="S6" s="4"/>
      <c r="T6" s="4"/>
    </row>
    <row r="7" spans="1:20" s="3" customFormat="1" ht="15.75" customHeight="1">
      <c r="A7" s="55" t="s">
        <v>58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4"/>
      <c r="Q7" s="4"/>
      <c r="R7" s="4"/>
      <c r="S7" s="4"/>
      <c r="T7" s="4"/>
    </row>
    <row r="8" spans="1:20" s="3" customFormat="1" ht="15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4"/>
      <c r="Q8" s="4"/>
      <c r="R8" s="4"/>
      <c r="S8" s="4"/>
      <c r="T8" s="4"/>
    </row>
    <row r="9" spans="1:20" s="3" customFormat="1" ht="15.75" customHeight="1">
      <c r="A9" s="55" t="s">
        <v>35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6" t="s">
        <v>37</v>
      </c>
      <c r="M9" s="66"/>
      <c r="N9" s="66"/>
      <c r="O9" s="66"/>
      <c r="P9" s="4"/>
      <c r="Q9" s="4"/>
      <c r="R9" s="4"/>
      <c r="S9" s="4"/>
      <c r="T9" s="4"/>
    </row>
    <row r="10" spans="1:20" s="3" customFormat="1" ht="15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66" t="s">
        <v>38</v>
      </c>
      <c r="M10" s="66"/>
      <c r="N10" s="66"/>
      <c r="O10" s="66"/>
      <c r="P10" s="4"/>
      <c r="Q10" s="4"/>
      <c r="R10" s="4"/>
      <c r="S10" s="4"/>
      <c r="T10" s="4"/>
    </row>
    <row r="11" spans="1:20" s="3" customFormat="1" ht="7.5" customHeight="1">
      <c r="A11" s="21"/>
      <c r="B11" s="22"/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4"/>
      <c r="Q11" s="4"/>
      <c r="R11" s="4"/>
      <c r="S11" s="4"/>
      <c r="T11" s="4"/>
    </row>
    <row r="12" spans="1:15" s="10" customFormat="1" ht="14.25">
      <c r="A12" s="67" t="s">
        <v>0</v>
      </c>
      <c r="B12" s="67" t="s">
        <v>1</v>
      </c>
      <c r="C12" s="76" t="s">
        <v>10</v>
      </c>
      <c r="D12" s="77" t="s">
        <v>11</v>
      </c>
      <c r="E12" s="69" t="s">
        <v>40</v>
      </c>
      <c r="F12" s="69"/>
      <c r="G12" s="69"/>
      <c r="H12" s="69"/>
      <c r="I12" s="69"/>
      <c r="J12" s="69"/>
      <c r="K12" s="69" t="s">
        <v>41</v>
      </c>
      <c r="L12" s="69"/>
      <c r="M12" s="69"/>
      <c r="N12" s="69"/>
      <c r="O12" s="69"/>
    </row>
    <row r="13" spans="1:15" s="10" customFormat="1" ht="73.5" customHeight="1">
      <c r="A13" s="67"/>
      <c r="B13" s="67"/>
      <c r="C13" s="76"/>
      <c r="D13" s="77"/>
      <c r="E13" s="60" t="s">
        <v>42</v>
      </c>
      <c r="F13" s="60" t="s">
        <v>43</v>
      </c>
      <c r="G13" s="60" t="s">
        <v>44</v>
      </c>
      <c r="H13" s="60" t="s">
        <v>45</v>
      </c>
      <c r="I13" s="60" t="s">
        <v>46</v>
      </c>
      <c r="J13" s="60" t="s">
        <v>47</v>
      </c>
      <c r="K13" s="60" t="s">
        <v>48</v>
      </c>
      <c r="L13" s="60" t="s">
        <v>49</v>
      </c>
      <c r="M13" s="60" t="s">
        <v>45</v>
      </c>
      <c r="N13" s="60" t="s">
        <v>50</v>
      </c>
      <c r="O13" s="60" t="s">
        <v>36</v>
      </c>
    </row>
    <row r="14" spans="1:15" s="10" customFormat="1" ht="14.25">
      <c r="A14" s="59">
        <v>1</v>
      </c>
      <c r="B14" s="59">
        <v>2</v>
      </c>
      <c r="C14" s="59">
        <v>3</v>
      </c>
      <c r="D14" s="61">
        <v>4</v>
      </c>
      <c r="E14" s="59">
        <v>5</v>
      </c>
      <c r="F14" s="59">
        <v>6</v>
      </c>
      <c r="G14" s="59">
        <v>7</v>
      </c>
      <c r="H14" s="59">
        <v>8</v>
      </c>
      <c r="I14" s="59">
        <v>9</v>
      </c>
      <c r="J14" s="59">
        <v>10</v>
      </c>
      <c r="K14" s="59">
        <v>11</v>
      </c>
      <c r="L14" s="59">
        <v>12</v>
      </c>
      <c r="M14" s="59">
        <v>13</v>
      </c>
      <c r="N14" s="59">
        <v>14</v>
      </c>
      <c r="O14" s="59">
        <v>15</v>
      </c>
    </row>
    <row r="15" spans="1:16" s="6" customFormat="1" ht="15">
      <c r="A15" s="25" t="s">
        <v>4</v>
      </c>
      <c r="B15" s="26" t="s">
        <v>56</v>
      </c>
      <c r="C15" s="27" t="s">
        <v>30</v>
      </c>
      <c r="D15" s="28">
        <v>75</v>
      </c>
      <c r="E15" s="51"/>
      <c r="F15" s="50"/>
      <c r="G15" s="29"/>
      <c r="H15" s="51"/>
      <c r="I15" s="52"/>
      <c r="J15" s="28">
        <f>SUM(G15:I15)</f>
        <v>0</v>
      </c>
      <c r="K15" s="30"/>
      <c r="L15" s="30">
        <f>ROUND(D15*G15,5)</f>
        <v>0</v>
      </c>
      <c r="M15" s="30">
        <f>ROUND(H15*D15,5)</f>
        <v>0</v>
      </c>
      <c r="N15" s="30">
        <f>ROUND(I15*D15,5)</f>
        <v>0</v>
      </c>
      <c r="O15" s="31">
        <f>SUM(L15:N15)</f>
        <v>0</v>
      </c>
      <c r="P15" s="11"/>
    </row>
    <row r="16" spans="1:16" s="6" customFormat="1" ht="45">
      <c r="A16" s="25" t="s">
        <v>5</v>
      </c>
      <c r="B16" s="26" t="s">
        <v>57</v>
      </c>
      <c r="C16" s="27" t="s">
        <v>2</v>
      </c>
      <c r="D16" s="28">
        <v>1</v>
      </c>
      <c r="E16" s="51"/>
      <c r="F16" s="50"/>
      <c r="G16" s="29"/>
      <c r="H16" s="51"/>
      <c r="I16" s="52"/>
      <c r="J16" s="28"/>
      <c r="K16" s="30"/>
      <c r="L16" s="30"/>
      <c r="M16" s="30"/>
      <c r="N16" s="30"/>
      <c r="O16" s="31"/>
      <c r="P16" s="11"/>
    </row>
    <row r="17" spans="1:16" s="6" customFormat="1" ht="30">
      <c r="A17" s="32" t="s">
        <v>6</v>
      </c>
      <c r="B17" s="26" t="s">
        <v>12</v>
      </c>
      <c r="C17" s="27" t="s">
        <v>30</v>
      </c>
      <c r="D17" s="28">
        <v>175</v>
      </c>
      <c r="E17" s="51"/>
      <c r="F17" s="50"/>
      <c r="G17" s="29"/>
      <c r="H17" s="51"/>
      <c r="I17" s="52"/>
      <c r="J17" s="28"/>
      <c r="K17" s="30"/>
      <c r="L17" s="30"/>
      <c r="M17" s="30"/>
      <c r="N17" s="30"/>
      <c r="O17" s="31"/>
      <c r="P17" s="11"/>
    </row>
    <row r="18" spans="1:15" s="1" customFormat="1" ht="30">
      <c r="A18" s="25" t="s">
        <v>7</v>
      </c>
      <c r="B18" s="26" t="s">
        <v>13</v>
      </c>
      <c r="C18" s="27" t="s">
        <v>30</v>
      </c>
      <c r="D18" s="28">
        <v>12</v>
      </c>
      <c r="E18" s="62"/>
      <c r="F18" s="50"/>
      <c r="G18" s="29"/>
      <c r="H18" s="51"/>
      <c r="I18" s="52"/>
      <c r="J18" s="28"/>
      <c r="K18" s="30"/>
      <c r="L18" s="30"/>
      <c r="M18" s="30"/>
      <c r="N18" s="30"/>
      <c r="O18" s="31"/>
    </row>
    <row r="19" spans="1:15" s="1" customFormat="1" ht="30">
      <c r="A19" s="25" t="s">
        <v>8</v>
      </c>
      <c r="B19" s="57" t="s">
        <v>14</v>
      </c>
      <c r="C19" s="27" t="s">
        <v>30</v>
      </c>
      <c r="D19" s="28">
        <v>160</v>
      </c>
      <c r="E19" s="12"/>
      <c r="F19" s="12"/>
      <c r="G19" s="63"/>
      <c r="H19" s="13"/>
      <c r="I19" s="53"/>
      <c r="J19" s="64"/>
      <c r="K19" s="54"/>
      <c r="L19" s="54"/>
      <c r="M19" s="54"/>
      <c r="N19" s="54"/>
      <c r="O19" s="65"/>
    </row>
    <row r="20" spans="1:15" s="1" customFormat="1" ht="15" customHeight="1">
      <c r="A20" s="70" t="s">
        <v>22</v>
      </c>
      <c r="B20" s="71" t="s">
        <v>32</v>
      </c>
      <c r="C20" s="80" t="s">
        <v>3</v>
      </c>
      <c r="D20" s="90">
        <v>65</v>
      </c>
      <c r="E20" s="91"/>
      <c r="F20" s="91"/>
      <c r="G20" s="88"/>
      <c r="H20" s="89"/>
      <c r="I20" s="78"/>
      <c r="J20" s="79"/>
      <c r="K20" s="72"/>
      <c r="L20" s="72"/>
      <c r="M20" s="72"/>
      <c r="N20" s="72"/>
      <c r="O20" s="73"/>
    </row>
    <row r="21" spans="1:15" s="1" customFormat="1" ht="30.75" customHeight="1">
      <c r="A21" s="70"/>
      <c r="B21" s="71"/>
      <c r="C21" s="80"/>
      <c r="D21" s="90"/>
      <c r="E21" s="91"/>
      <c r="F21" s="91"/>
      <c r="G21" s="88"/>
      <c r="H21" s="89"/>
      <c r="I21" s="78"/>
      <c r="J21" s="79"/>
      <c r="K21" s="72"/>
      <c r="L21" s="72"/>
      <c r="M21" s="72"/>
      <c r="N21" s="72"/>
      <c r="O21" s="73"/>
    </row>
    <row r="22" spans="1:15" s="1" customFormat="1" ht="30">
      <c r="A22" s="25" t="s">
        <v>23</v>
      </c>
      <c r="B22" s="57" t="s">
        <v>15</v>
      </c>
      <c r="C22" s="27" t="s">
        <v>30</v>
      </c>
      <c r="D22" s="28">
        <v>300</v>
      </c>
      <c r="E22" s="12"/>
      <c r="F22" s="12"/>
      <c r="G22" s="63"/>
      <c r="H22" s="13"/>
      <c r="I22" s="53"/>
      <c r="J22" s="28"/>
      <c r="K22" s="54"/>
      <c r="L22" s="54"/>
      <c r="M22" s="30"/>
      <c r="N22" s="54"/>
      <c r="O22" s="31"/>
    </row>
    <row r="23" spans="1:15" s="1" customFormat="1" ht="31.5">
      <c r="A23" s="25" t="s">
        <v>24</v>
      </c>
      <c r="B23" s="58" t="s">
        <v>16</v>
      </c>
      <c r="C23" s="27" t="s">
        <v>30</v>
      </c>
      <c r="D23" s="28">
        <v>150</v>
      </c>
      <c r="E23" s="12"/>
      <c r="F23" s="12"/>
      <c r="G23" s="63"/>
      <c r="H23" s="13"/>
      <c r="I23" s="53"/>
      <c r="J23" s="28"/>
      <c r="K23" s="54"/>
      <c r="L23" s="54"/>
      <c r="M23" s="30"/>
      <c r="N23" s="54"/>
      <c r="O23" s="31"/>
    </row>
    <row r="24" spans="1:15" s="1" customFormat="1" ht="31.5">
      <c r="A24" s="25" t="s">
        <v>25</v>
      </c>
      <c r="B24" s="58" t="s">
        <v>17</v>
      </c>
      <c r="C24" s="27" t="s">
        <v>30</v>
      </c>
      <c r="D24" s="28">
        <v>150</v>
      </c>
      <c r="E24" s="12"/>
      <c r="F24" s="12"/>
      <c r="G24" s="63"/>
      <c r="H24" s="13"/>
      <c r="I24" s="53"/>
      <c r="J24" s="64"/>
      <c r="K24" s="54"/>
      <c r="L24" s="54"/>
      <c r="M24" s="30"/>
      <c r="N24" s="54"/>
      <c r="O24" s="31"/>
    </row>
    <row r="25" spans="1:15" s="1" customFormat="1" ht="31.5">
      <c r="A25" s="25" t="s">
        <v>26</v>
      </c>
      <c r="B25" s="58" t="s">
        <v>18</v>
      </c>
      <c r="C25" s="27" t="s">
        <v>31</v>
      </c>
      <c r="D25" s="28">
        <v>135</v>
      </c>
      <c r="E25" s="12"/>
      <c r="F25" s="12"/>
      <c r="G25" s="63"/>
      <c r="H25" s="13"/>
      <c r="I25" s="53"/>
      <c r="J25" s="64"/>
      <c r="K25" s="54"/>
      <c r="L25" s="54"/>
      <c r="M25" s="30"/>
      <c r="N25" s="54"/>
      <c r="O25" s="31"/>
    </row>
    <row r="26" spans="1:15" s="1" customFormat="1" ht="15.75">
      <c r="A26" s="25" t="s">
        <v>27</v>
      </c>
      <c r="B26" s="58" t="s">
        <v>19</v>
      </c>
      <c r="C26" s="27" t="s">
        <v>2</v>
      </c>
      <c r="D26" s="28">
        <v>1</v>
      </c>
      <c r="E26" s="12"/>
      <c r="F26" s="12"/>
      <c r="G26" s="63"/>
      <c r="H26" s="13"/>
      <c r="I26" s="53"/>
      <c r="J26" s="64"/>
      <c r="K26" s="54"/>
      <c r="L26" s="54"/>
      <c r="M26" s="30"/>
      <c r="N26" s="54"/>
      <c r="O26" s="31"/>
    </row>
    <row r="27" spans="1:15" s="1" customFormat="1" ht="31.5">
      <c r="A27" s="25" t="s">
        <v>28</v>
      </c>
      <c r="B27" s="58" t="s">
        <v>20</v>
      </c>
      <c r="C27" s="27" t="s">
        <v>3</v>
      </c>
      <c r="D27" s="28">
        <v>65</v>
      </c>
      <c r="E27" s="12"/>
      <c r="F27" s="12"/>
      <c r="G27" s="63"/>
      <c r="H27" s="13"/>
      <c r="I27" s="53"/>
      <c r="J27" s="64"/>
      <c r="K27" s="54"/>
      <c r="L27" s="54"/>
      <c r="M27" s="54"/>
      <c r="N27" s="54"/>
      <c r="O27" s="65"/>
    </row>
    <row r="28" spans="1:15" s="1" customFormat="1" ht="31.5">
      <c r="A28" s="25" t="s">
        <v>29</v>
      </c>
      <c r="B28" s="58" t="s">
        <v>21</v>
      </c>
      <c r="C28" s="27" t="s">
        <v>30</v>
      </c>
      <c r="D28" s="28">
        <v>150</v>
      </c>
      <c r="E28" s="12"/>
      <c r="F28" s="12"/>
      <c r="G28" s="63"/>
      <c r="H28" s="13"/>
      <c r="I28" s="53"/>
      <c r="J28" s="64"/>
      <c r="K28" s="54"/>
      <c r="L28" s="54"/>
      <c r="M28" s="54"/>
      <c r="N28" s="54"/>
      <c r="O28" s="65"/>
    </row>
    <row r="29" spans="1:15" s="6" customFormat="1" ht="15" customHeight="1">
      <c r="A29" s="82" t="s">
        <v>55</v>
      </c>
      <c r="B29" s="83"/>
      <c r="C29" s="83"/>
      <c r="D29" s="83"/>
      <c r="E29" s="83"/>
      <c r="F29" s="83"/>
      <c r="G29" s="83"/>
      <c r="H29" s="83"/>
      <c r="I29" s="83"/>
      <c r="J29" s="84"/>
      <c r="K29" s="16"/>
      <c r="L29" s="17"/>
      <c r="M29" s="17"/>
      <c r="N29" s="17"/>
      <c r="O29" s="17"/>
    </row>
    <row r="30" spans="1:15" s="6" customFormat="1" ht="15" customHeight="1">
      <c r="A30" s="85" t="s">
        <v>59</v>
      </c>
      <c r="B30" s="86"/>
      <c r="C30" s="86"/>
      <c r="D30" s="86"/>
      <c r="E30" s="86"/>
      <c r="F30" s="86"/>
      <c r="G30" s="86"/>
      <c r="H30" s="86"/>
      <c r="I30" s="86"/>
      <c r="J30" s="87"/>
      <c r="K30" s="16"/>
      <c r="L30" s="17"/>
      <c r="M30" s="17"/>
      <c r="N30" s="17"/>
      <c r="O30" s="17"/>
    </row>
    <row r="31" spans="1:15" s="6" customFormat="1" ht="15">
      <c r="A31" s="33"/>
      <c r="B31" s="34"/>
      <c r="C31" s="15"/>
      <c r="D31" s="35"/>
      <c r="E31" s="36"/>
      <c r="F31" s="37"/>
      <c r="G31" s="38"/>
      <c r="H31" s="38"/>
      <c r="I31" s="38"/>
      <c r="J31" s="39"/>
      <c r="K31" s="40"/>
      <c r="L31" s="40"/>
      <c r="M31" s="40"/>
      <c r="N31" s="40"/>
      <c r="O31" s="40"/>
    </row>
    <row r="32" spans="1:15" s="6" customFormat="1" ht="15">
      <c r="A32" s="14"/>
      <c r="B32" s="41" t="s">
        <v>51</v>
      </c>
      <c r="C32" s="42"/>
      <c r="D32" s="75" t="s">
        <v>53</v>
      </c>
      <c r="E32" s="75"/>
      <c r="F32" s="75"/>
      <c r="G32" s="75"/>
      <c r="H32" s="75"/>
      <c r="I32" s="75"/>
      <c r="J32" s="20"/>
      <c r="K32" s="20"/>
      <c r="L32" s="20"/>
      <c r="M32" s="20"/>
      <c r="N32" s="44"/>
      <c r="O32" s="44"/>
    </row>
    <row r="33" spans="1:15" s="6" customFormat="1" ht="15">
      <c r="A33" s="14"/>
      <c r="B33" s="56" t="s">
        <v>52</v>
      </c>
      <c r="C33" s="42"/>
      <c r="D33" s="81" t="s">
        <v>52</v>
      </c>
      <c r="E33" s="81"/>
      <c r="F33" s="81"/>
      <c r="G33" s="81"/>
      <c r="H33" s="81"/>
      <c r="I33" s="81"/>
      <c r="J33" s="20"/>
      <c r="K33" s="20"/>
      <c r="L33" s="20"/>
      <c r="M33" s="20"/>
      <c r="N33" s="44"/>
      <c r="O33" s="44"/>
    </row>
    <row r="34" spans="1:15" s="6" customFormat="1" ht="15">
      <c r="A34" s="41"/>
      <c r="B34" s="41"/>
      <c r="C34" s="19"/>
      <c r="D34" s="43"/>
      <c r="E34" s="45"/>
      <c r="F34" s="36"/>
      <c r="L34" s="20"/>
      <c r="M34" s="20"/>
      <c r="N34" s="44"/>
      <c r="O34" s="44"/>
    </row>
    <row r="35" spans="1:15" s="6" customFormat="1" ht="15">
      <c r="A35" s="41"/>
      <c r="B35" s="41" t="s">
        <v>54</v>
      </c>
      <c r="C35" s="41"/>
      <c r="D35" s="41"/>
      <c r="E35" s="41"/>
      <c r="F35" s="41"/>
      <c r="H35" s="41"/>
      <c r="I35" s="41"/>
      <c r="J35" s="20"/>
      <c r="K35" s="20"/>
      <c r="L35" s="20"/>
      <c r="M35" s="20"/>
      <c r="N35" s="44"/>
      <c r="O35" s="44"/>
    </row>
    <row r="36" spans="1:15" s="6" customFormat="1" ht="15">
      <c r="A36" s="18"/>
      <c r="B36" s="20"/>
      <c r="C36" s="18"/>
      <c r="D36" s="18"/>
      <c r="E36" s="37"/>
      <c r="F36" s="37"/>
      <c r="L36" s="20"/>
      <c r="M36" s="20"/>
      <c r="N36" s="45"/>
      <c r="O36" s="48"/>
    </row>
    <row r="37" spans="1:15" s="6" customFormat="1" ht="15">
      <c r="A37" s="18"/>
      <c r="B37" s="49"/>
      <c r="C37" s="18"/>
      <c r="D37" s="1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s="6" customFormat="1" ht="12.75">
      <c r="A38" s="7"/>
      <c r="C38" s="7"/>
      <c r="D38" s="7"/>
      <c r="E38" s="5"/>
      <c r="F38" s="5"/>
      <c r="L38" s="5"/>
      <c r="M38" s="5"/>
      <c r="N38" s="5"/>
      <c r="O38" s="5"/>
    </row>
    <row r="39" spans="1:15" s="6" customFormat="1" ht="15">
      <c r="A39" s="7"/>
      <c r="B39" s="46"/>
      <c r="C39" s="47"/>
      <c r="D39" s="20"/>
      <c r="E39" s="20"/>
      <c r="F39" s="20"/>
      <c r="G39" s="5"/>
      <c r="H39" s="5"/>
      <c r="I39" s="5"/>
      <c r="J39" s="5"/>
      <c r="K39" s="5"/>
      <c r="L39" s="5"/>
      <c r="M39" s="5"/>
      <c r="N39" s="5"/>
      <c r="O39" s="5"/>
    </row>
    <row r="40" spans="1:15" s="6" customFormat="1" ht="12.75">
      <c r="A40" s="7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6" customFormat="1" ht="12.75">
      <c r="A41" s="7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6" customFormat="1" ht="12.75">
      <c r="A42" s="7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6" customFormat="1" ht="12.75">
      <c r="A43" s="7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6" customFormat="1" ht="12.75">
      <c r="A44" s="7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s="6" customFormat="1" ht="12.75">
      <c r="A45" s="7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6" customFormat="1" ht="12.75">
      <c r="A46" s="7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6" customFormat="1" ht="12.75">
      <c r="A47" s="7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6" customFormat="1" ht="12.75">
      <c r="A48" s="7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6" customFormat="1" ht="12.75">
      <c r="A49" s="7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s="6" customFormat="1" ht="12.75">
      <c r="A50" s="7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s="6" customFormat="1" ht="12.75">
      <c r="A51" s="7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6" customFormat="1" ht="12.75">
      <c r="A52" s="7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6" customFormat="1" ht="12.75">
      <c r="A53" s="7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6" customFormat="1" ht="12.75">
      <c r="A54" s="7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6" customFormat="1" ht="12.75">
      <c r="A55" s="7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6" customFormat="1" ht="12.75">
      <c r="A56" s="7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6" customFormat="1" ht="12.75">
      <c r="A57" s="7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6" customFormat="1" ht="12.75">
      <c r="A58" s="7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6" customFormat="1" ht="12.75">
      <c r="A59" s="7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6" customFormat="1" ht="12.75">
      <c r="A60" s="7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6" customFormat="1" ht="12.75">
      <c r="A61" s="7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6" customFormat="1" ht="12.75">
      <c r="A62" s="7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6" customFormat="1" ht="12.75">
      <c r="A63" s="7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6" customFormat="1" ht="12.75">
      <c r="A64" s="7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6" customFormat="1" ht="12.75">
      <c r="A65" s="7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6" customFormat="1" ht="12.75">
      <c r="A66" s="7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6" customFormat="1" ht="12.75">
      <c r="A67" s="7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6" customFormat="1" ht="12.75">
      <c r="A68" s="7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6" customFormat="1" ht="12.75">
      <c r="A69" s="7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6" customFormat="1" ht="12.75">
      <c r="A70" s="7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6" customFormat="1" ht="12.75">
      <c r="A71" s="7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6" customFormat="1" ht="12.75">
      <c r="A72" s="7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6" customFormat="1" ht="12.75">
      <c r="A73" s="7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6" customFormat="1" ht="12.75">
      <c r="A74" s="7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6" customFormat="1" ht="12.75">
      <c r="A75" s="7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6" customFormat="1" ht="12.75">
      <c r="A76" s="7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6" customFormat="1" ht="12.75">
      <c r="A77" s="7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6" customFormat="1" ht="12.75">
      <c r="A78" s="7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6" customFormat="1" ht="12.75">
      <c r="A79" s="7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6" customFormat="1" ht="12.75">
      <c r="A80" s="7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6" customFormat="1" ht="12.75">
      <c r="A81" s="7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6" customFormat="1" ht="12.75">
      <c r="A82" s="7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6" customFormat="1" ht="12.75">
      <c r="A83" s="7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6" customFormat="1" ht="12.75">
      <c r="A84" s="7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ht="12.75">
      <c r="A85" s="7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6" customFormat="1" ht="12.75">
      <c r="A86" s="7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6" customFormat="1" ht="12.75">
      <c r="A87" s="7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s="6" customFormat="1" ht="12.75">
      <c r="A88" s="7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6" customFormat="1" ht="12.75">
      <c r="A89" s="7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6" customFormat="1" ht="12.75">
      <c r="A90" s="7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6" customFormat="1" ht="12.75">
      <c r="A91" s="7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s="6" customFormat="1" ht="12.75">
      <c r="A92" s="7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6" customFormat="1" ht="12.75">
      <c r="A93" s="7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6" customFormat="1" ht="12.75">
      <c r="A94" s="7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s="6" customFormat="1" ht="12.75">
      <c r="A95" s="7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6" customFormat="1" ht="12.75">
      <c r="A96" s="7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s="6" customFormat="1" ht="12.75">
      <c r="A97" s="7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s="6" customFormat="1" ht="12.75">
      <c r="A98" s="7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t="12.75">
      <c r="A99" s="7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6" customFormat="1" ht="12.75">
      <c r="A100" s="7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6" customFormat="1" ht="12.75">
      <c r="A101" s="7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s="6" customFormat="1" ht="12.75">
      <c r="A102" s="7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s="6" customFormat="1" ht="12.75">
      <c r="A103" s="7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s="6" customFormat="1" ht="12.75">
      <c r="A104" s="7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6" customFormat="1" ht="12.75">
      <c r="A105" s="7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s="6" customFormat="1" ht="12.75">
      <c r="A106" s="7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s="6" customFormat="1" ht="12.75">
      <c r="A107" s="7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s="6" customFormat="1" ht="12.75">
      <c r="A108" s="7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s="6" customFormat="1" ht="12.75">
      <c r="A109" s="7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6" customFormat="1" ht="12.75">
      <c r="A110" s="7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s="6" customFormat="1" ht="12.75">
      <c r="A111" s="7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s="6" customFormat="1" ht="12.75">
      <c r="A112" s="7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s="6" customFormat="1" ht="12.75">
      <c r="A113" s="7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s="6" customFormat="1" ht="12.75">
      <c r="A114" s="7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6" customFormat="1" ht="12.75">
      <c r="A115" s="7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s="6" customFormat="1" ht="12.75">
      <c r="A116" s="7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s="6" customFormat="1" ht="12.75">
      <c r="A117" s="7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s="6" customFormat="1" ht="12.75">
      <c r="A118" s="7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5:15" ht="12.75"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5:15" ht="12.75"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5:15" ht="12.75"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5:15" ht="12.75"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</sheetData>
  <sheetProtection/>
  <mergeCells count="32">
    <mergeCell ref="D33:I33"/>
    <mergeCell ref="A29:J29"/>
    <mergeCell ref="A30:J30"/>
    <mergeCell ref="N20:N21"/>
    <mergeCell ref="G20:G21"/>
    <mergeCell ref="H20:H21"/>
    <mergeCell ref="M20:M21"/>
    <mergeCell ref="D20:D21"/>
    <mergeCell ref="E20:E21"/>
    <mergeCell ref="F20:F21"/>
    <mergeCell ref="A1:O1"/>
    <mergeCell ref="L9:O9"/>
    <mergeCell ref="L10:O10"/>
    <mergeCell ref="D32:I32"/>
    <mergeCell ref="C12:C13"/>
    <mergeCell ref="D12:D13"/>
    <mergeCell ref="I20:I21"/>
    <mergeCell ref="J20:J21"/>
    <mergeCell ref="C20:C21"/>
    <mergeCell ref="A20:A21"/>
    <mergeCell ref="B20:B21"/>
    <mergeCell ref="K20:K21"/>
    <mergeCell ref="L20:L21"/>
    <mergeCell ref="E12:J12"/>
    <mergeCell ref="O20:O21"/>
    <mergeCell ref="A3:O3"/>
    <mergeCell ref="A4:O4"/>
    <mergeCell ref="A5:O5"/>
    <mergeCell ref="A12:A13"/>
    <mergeCell ref="B12:B13"/>
    <mergeCell ref="A2:O2"/>
    <mergeCell ref="K12:O12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Signe</cp:lastModifiedBy>
  <cp:lastPrinted>2013-07-24T11:38:35Z</cp:lastPrinted>
  <dcterms:created xsi:type="dcterms:W3CDTF">1999-09-27T17:03:29Z</dcterms:created>
  <dcterms:modified xsi:type="dcterms:W3CDTF">2013-07-24T13:17:00Z</dcterms:modified>
  <cp:category/>
  <cp:version/>
  <cp:contentType/>
  <cp:contentStatus/>
</cp:coreProperties>
</file>