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vijs\Desktop\"/>
    </mc:Choice>
  </mc:AlternateContent>
  <bookViews>
    <workbookView xWindow="0" yWindow="0" windowWidth="30720" windowHeight="12996"/>
  </bookViews>
  <sheets>
    <sheet name="Ieņēmumi (Pielikums Nr.2)" sheetId="1" r:id="rId1"/>
  </sheets>
  <definedNames>
    <definedName name="_xlnm.Print_Area" localSheetId="0">'Ieņēmumi (Pielikums Nr.2)'!$A$1:$S$38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C35" i="1"/>
  <c r="S35" i="1" s="1"/>
  <c r="S38" i="1" s="1"/>
  <c r="S36" i="1"/>
  <c r="S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</calcChain>
</file>

<file path=xl/comments1.xml><?xml version="1.0" encoding="utf-8"?>
<comments xmlns="http://schemas.openxmlformats.org/spreadsheetml/2006/main">
  <authors>
    <author>DinaB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Vestienas, Degumnieku un Bērzaunes feldšerpunktiem</t>
        </r>
      </text>
    </comment>
  </commentList>
</comments>
</file>

<file path=xl/sharedStrings.xml><?xml version="1.0" encoding="utf-8"?>
<sst xmlns="http://schemas.openxmlformats.org/spreadsheetml/2006/main" count="82" uniqueCount="67">
  <si>
    <t xml:space="preserve">Kopā ieņēmumi  </t>
  </si>
  <si>
    <t>Pašvaldības un tās iestāžu savstarpējie transferti</t>
  </si>
  <si>
    <t>19.300</t>
  </si>
  <si>
    <t xml:space="preserve">Ieņēmumi pašvaldības budžetā no citām pašvaldībām </t>
  </si>
  <si>
    <t>19.200</t>
  </si>
  <si>
    <t>Transferti primārās veselības aprūpes pakalpojumu apmaksai</t>
  </si>
  <si>
    <t>18.620</t>
  </si>
  <si>
    <t>Attīstības programma</t>
  </si>
  <si>
    <t>LM Garīgie traucējumi</t>
  </si>
  <si>
    <t>Transferti     izglītības funkcijas nodrošināšanai no valsts dotāciju un mērķdotāciju sadales (interešu izglītība)</t>
  </si>
  <si>
    <t>Transferti izglītības funkcijas nodrošināšanai no valsts dotāciju un mērķdotāciju sadales (bērnu no 5 gadu vecuma izglītošana)</t>
  </si>
  <si>
    <t>Transferi izglītības funkcijas nodrošināšanai no valsts dotāciju un mērķdotāciju sadales (pamata un vispārējā vidējā izglītība) 6.pielik.</t>
  </si>
  <si>
    <t>Dotācija no PFIF</t>
  </si>
  <si>
    <t>18.641</t>
  </si>
  <si>
    <t>Transferti 1.-4.klases ēdināšanai</t>
  </si>
  <si>
    <t>Ceļu fonds</t>
  </si>
  <si>
    <t xml:space="preserve">Transferti asistentiem </t>
  </si>
  <si>
    <t>Transferti mācību līdzekļiem un grāmatām</t>
  </si>
  <si>
    <t>Transferti algoto pagaidu sabiedrisko darbu apmaksai</t>
  </si>
  <si>
    <t>Transferti māksliniecisko kolektīvu vadītāju atalgojumiem</t>
  </si>
  <si>
    <t>Pašvaldību budžetā saņemtie valsts budžeta transferti Dzelzavas internātskola</t>
  </si>
  <si>
    <t>Pašvaldību budžetā saņemtie valsts budžeta transferti  BJSS</t>
  </si>
  <si>
    <t>Pašvaldību budžetā saņemtie valsts budžeta transferti mākslas skolai</t>
  </si>
  <si>
    <t>Pašvaldību budžetā saņemtie valsts budžeta transferti mūzikas skolai</t>
  </si>
  <si>
    <t>Iedzīvotāju ienākuma nodoklis</t>
  </si>
  <si>
    <t>01.112</t>
  </si>
  <si>
    <t>Maksas pakalpojumi un citi pašu ieņēmumi</t>
  </si>
  <si>
    <t>21.300</t>
  </si>
  <si>
    <t>Pārējie nenodokļu ieņēmumi</t>
  </si>
  <si>
    <t>12.200</t>
  </si>
  <si>
    <t>Naudas sodi</t>
  </si>
  <si>
    <t>10.100</t>
  </si>
  <si>
    <t>Pašvaldību nodevas</t>
  </si>
  <si>
    <t>09.500</t>
  </si>
  <si>
    <t>Valsts nodevas</t>
  </si>
  <si>
    <t>09.400</t>
  </si>
  <si>
    <t>Procentu ieņēmumi</t>
  </si>
  <si>
    <t>08.600</t>
  </si>
  <si>
    <t>Azartspēļu nodoklis</t>
  </si>
  <si>
    <t>05.400</t>
  </si>
  <si>
    <t>Nekustamā īpašuma nodoklis</t>
  </si>
  <si>
    <t>04.100</t>
  </si>
  <si>
    <t>Kopā</t>
  </si>
  <si>
    <t>Vestienas pagasta pārvalde</t>
  </si>
  <si>
    <t>Sarkaņu pagasta pārvalde</t>
  </si>
  <si>
    <t>Praulienas pagasta pārvalde</t>
  </si>
  <si>
    <t>Ošupes pagasta pārvalde</t>
  </si>
  <si>
    <t>Mētrienas pagasta pārvalde</t>
  </si>
  <si>
    <t>Mārcienas pagasta pārvalde</t>
  </si>
  <si>
    <t>Ļaudonas pagasta pārvalde</t>
  </si>
  <si>
    <t>Liezēres pagasta pārvalde</t>
  </si>
  <si>
    <t>Lazdonas pagasta pārvalde</t>
  </si>
  <si>
    <t>Kalsnavas pagasta pārvalde</t>
  </si>
  <si>
    <t>Dzelzavas pagasta pārvalde</t>
  </si>
  <si>
    <t>Bērzaunes pagasta pārvalde</t>
  </si>
  <si>
    <t>Barkavas pagasta pārvalde</t>
  </si>
  <si>
    <t>Aronas pagasta pārvalde</t>
  </si>
  <si>
    <t>Madona (pilsēta)</t>
  </si>
  <si>
    <t>Madona (novads)</t>
  </si>
  <si>
    <t>Nosaukums</t>
  </si>
  <si>
    <t>(euro)</t>
  </si>
  <si>
    <t xml:space="preserve">2021.gada pamatbudžeta ieņēmumi  </t>
  </si>
  <si>
    <t>MADONAS  NOVADA  PAŠVALDĪBA</t>
  </si>
  <si>
    <t>(protokols Nr.3, 1.p.)</t>
  </si>
  <si>
    <t>28.01.2021. lēmumam Nr. 27</t>
  </si>
  <si>
    <t>Madonas novada pašvaldības domes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</si>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</sst>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quotePrefix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49" fontId="3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49" fontId="0" fillId="0" borderId="1" xfId="0" quotePrefix="1" applyNumberFormat="1" applyFont="1" applyFill="1" applyBorder="1"/>
    <xf numFmtId="3" fontId="3" fillId="0" borderId="2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left" wrapText="1"/>
    </xf>
    <xf numFmtId="49" fontId="3" fillId="0" borderId="1" xfId="0" quotePrefix="1" applyNumberFormat="1" applyFont="1" applyFill="1" applyBorder="1"/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textRotation="90" wrapText="1"/>
    </xf>
    <xf numFmtId="0" fontId="2" fillId="0" borderId="2" xfId="0" applyFont="1" applyFill="1" applyBorder="1" applyAlignment="1">
      <alignment wrapText="1"/>
    </xf>
    <xf numFmtId="0" fontId="4" fillId="0" borderId="0" xfId="0" applyFont="1" applyFill="1"/>
    <xf numFmtId="0" fontId="2" fillId="0" borderId="0" xfId="0" applyFont="1" applyFill="1" applyAlignment="1"/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5"/>
  <sheetViews>
    <sheetView tabSelected="1" zoomScaleNormal="100" workbookViewId="0">
      <pane xSplit="2" ySplit="9" topLeftCell="C16" activePane="bottomRight" state="frozen"/>
      <selection activeCell="V3" sqref="V3"/>
      <selection pane="topRight" activeCell="V3" sqref="V3"/>
      <selection pane="bottomLeft" activeCell="V3" sqref="V3"/>
      <selection pane="bottomRight" activeCell="V3" sqref="V3"/>
    </sheetView>
  </sheetViews>
  <sheetFormatPr defaultColWidth="9.109375" defaultRowHeight="14.4" x14ac:dyDescent="0.3"/>
  <cols>
    <col min="1" max="1" width="6.5546875" style="1" bestFit="1" customWidth="1"/>
    <col min="2" max="2" width="23.44140625" style="1" customWidth="1"/>
    <col min="3" max="3" width="12" style="1" bestFit="1" customWidth="1"/>
    <col min="4" max="4" width="9.109375" style="1"/>
    <col min="5" max="5" width="7.5546875" style="1" bestFit="1" customWidth="1"/>
    <col min="6" max="6" width="7.88671875" style="1" customWidth="1"/>
    <col min="7" max="7" width="7.5546875" style="1" bestFit="1" customWidth="1"/>
    <col min="8" max="8" width="9.109375" style="1" bestFit="1" customWidth="1"/>
    <col min="9" max="11" width="8.109375" style="1" bestFit="1" customWidth="1"/>
    <col min="12" max="12" width="9.33203125" style="1" customWidth="1"/>
    <col min="13" max="14" width="8.109375" style="1" bestFit="1" customWidth="1"/>
    <col min="15" max="15" width="7.5546875" style="1" bestFit="1" customWidth="1"/>
    <col min="16" max="16" width="9.33203125" style="1" customWidth="1"/>
    <col min="17" max="17" width="7.5546875" style="1" bestFit="1" customWidth="1"/>
    <col min="18" max="18" width="8.88671875" style="1" customWidth="1"/>
    <col min="19" max="19" width="10.109375" style="1" bestFit="1" customWidth="1"/>
    <col min="20" max="20" width="9.109375" style="1"/>
    <col min="21" max="22" width="9.109375" style="1" customWidth="1"/>
    <col min="23" max="16384" width="9.109375" style="1"/>
  </cols>
  <sheetData>
    <row r="1" spans="1:19" x14ac:dyDescent="0.3">
      <c r="O1" s="28"/>
      <c r="P1" s="28"/>
      <c r="Q1" s="27" t="s">
        <v>66</v>
      </c>
      <c r="R1" s="27"/>
      <c r="S1" s="27"/>
    </row>
    <row r="2" spans="1:19" x14ac:dyDescent="0.3">
      <c r="O2" s="27" t="s">
        <v>65</v>
      </c>
      <c r="P2" s="27"/>
      <c r="Q2" s="27"/>
      <c r="R2" s="27"/>
      <c r="S2" s="27"/>
    </row>
    <row r="3" spans="1:19" x14ac:dyDescent="0.3">
      <c r="M3" s="27" t="s">
        <v>64</v>
      </c>
      <c r="N3" s="27"/>
      <c r="O3" s="27"/>
      <c r="P3" s="27"/>
      <c r="Q3" s="27"/>
      <c r="R3" s="27"/>
      <c r="S3" s="27"/>
    </row>
    <row r="4" spans="1:19" x14ac:dyDescent="0.3">
      <c r="M4" s="27" t="s">
        <v>63</v>
      </c>
      <c r="N4" s="27"/>
      <c r="O4" s="27"/>
      <c r="P4" s="27"/>
      <c r="Q4" s="27"/>
      <c r="R4" s="27"/>
      <c r="S4" s="27"/>
    </row>
    <row r="5" spans="1:19" x14ac:dyDescent="0.3">
      <c r="F5" s="1" t="s">
        <v>62</v>
      </c>
      <c r="S5" s="26"/>
    </row>
    <row r="6" spans="1:19" x14ac:dyDescent="0.3">
      <c r="C6" s="25"/>
      <c r="D6" s="25"/>
      <c r="E6" s="25"/>
      <c r="F6" s="25" t="s">
        <v>61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x14ac:dyDescent="0.3">
      <c r="S7" s="24" t="s">
        <v>60</v>
      </c>
    </row>
    <row r="8" spans="1:19" ht="83.4" x14ac:dyDescent="0.3">
      <c r="A8" s="11"/>
      <c r="B8" s="23" t="s">
        <v>59</v>
      </c>
      <c r="C8" s="22" t="s">
        <v>58</v>
      </c>
      <c r="D8" s="22" t="s">
        <v>57</v>
      </c>
      <c r="E8" s="22" t="s">
        <v>56</v>
      </c>
      <c r="F8" s="22" t="s">
        <v>55</v>
      </c>
      <c r="G8" s="22" t="s">
        <v>54</v>
      </c>
      <c r="H8" s="22" t="s">
        <v>53</v>
      </c>
      <c r="I8" s="22" t="s">
        <v>52</v>
      </c>
      <c r="J8" s="22" t="s">
        <v>51</v>
      </c>
      <c r="K8" s="22" t="s">
        <v>50</v>
      </c>
      <c r="L8" s="22" t="s">
        <v>49</v>
      </c>
      <c r="M8" s="22" t="s">
        <v>48</v>
      </c>
      <c r="N8" s="22" t="s">
        <v>47</v>
      </c>
      <c r="O8" s="22" t="s">
        <v>46</v>
      </c>
      <c r="P8" s="22" t="s">
        <v>45</v>
      </c>
      <c r="Q8" s="22" t="s">
        <v>44</v>
      </c>
      <c r="R8" s="22" t="s">
        <v>43</v>
      </c>
      <c r="S8" s="22" t="s">
        <v>42</v>
      </c>
    </row>
    <row r="9" spans="1:19" x14ac:dyDescent="0.3">
      <c r="A9" s="21">
        <v>1</v>
      </c>
      <c r="B9" s="20">
        <v>2</v>
      </c>
      <c r="C9" s="20">
        <v>4</v>
      </c>
      <c r="D9" s="20">
        <v>5</v>
      </c>
      <c r="E9" s="20">
        <v>6</v>
      </c>
      <c r="F9" s="20">
        <v>7</v>
      </c>
      <c r="G9" s="20">
        <v>8</v>
      </c>
      <c r="H9" s="20">
        <v>9</v>
      </c>
      <c r="I9" s="20">
        <v>10</v>
      </c>
      <c r="J9" s="20">
        <v>11</v>
      </c>
      <c r="K9" s="20">
        <v>12</v>
      </c>
      <c r="L9" s="20">
        <v>13</v>
      </c>
      <c r="M9" s="20">
        <v>14</v>
      </c>
      <c r="N9" s="20">
        <v>15</v>
      </c>
      <c r="O9" s="20">
        <v>16</v>
      </c>
      <c r="P9" s="20">
        <v>17</v>
      </c>
      <c r="Q9" s="20">
        <v>18</v>
      </c>
      <c r="R9" s="20">
        <v>19</v>
      </c>
      <c r="S9" s="20">
        <v>20</v>
      </c>
    </row>
    <row r="10" spans="1:19" ht="28.8" x14ac:dyDescent="0.3">
      <c r="A10" s="16" t="s">
        <v>41</v>
      </c>
      <c r="B10" s="13" t="s">
        <v>40</v>
      </c>
      <c r="C10" s="11">
        <v>1230207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>
        <f>SUM(C10:R10)</f>
        <v>1230207</v>
      </c>
    </row>
    <row r="11" spans="1:19" x14ac:dyDescent="0.3">
      <c r="A11" s="16" t="s">
        <v>39</v>
      </c>
      <c r="B11" s="13" t="s">
        <v>38</v>
      </c>
      <c r="C11" s="11"/>
      <c r="D11" s="10">
        <v>20000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>
        <f>SUM(C11:R11)</f>
        <v>20000</v>
      </c>
    </row>
    <row r="12" spans="1:19" x14ac:dyDescent="0.3">
      <c r="A12" s="16" t="s">
        <v>37</v>
      </c>
      <c r="B12" s="13" t="s">
        <v>36</v>
      </c>
      <c r="C12" s="11"/>
      <c r="D12" s="10">
        <v>1100</v>
      </c>
      <c r="E12" s="10"/>
      <c r="F12" s="10"/>
      <c r="G12" s="10"/>
      <c r="H12" s="10"/>
      <c r="I12" s="10">
        <v>510</v>
      </c>
      <c r="J12" s="10"/>
      <c r="K12" s="10">
        <v>28</v>
      </c>
      <c r="L12" s="10">
        <v>33</v>
      </c>
      <c r="M12" s="10">
        <v>40</v>
      </c>
      <c r="N12" s="10"/>
      <c r="O12" s="10">
        <v>120</v>
      </c>
      <c r="P12" s="10"/>
      <c r="Q12" s="10">
        <v>500</v>
      </c>
      <c r="R12" s="10"/>
      <c r="S12" s="9">
        <f>SUM(C12:R12)</f>
        <v>2331</v>
      </c>
    </row>
    <row r="13" spans="1:19" x14ac:dyDescent="0.3">
      <c r="A13" s="16" t="s">
        <v>35</v>
      </c>
      <c r="B13" s="13" t="s">
        <v>34</v>
      </c>
      <c r="C13" s="11"/>
      <c r="D13" s="10">
        <v>3200</v>
      </c>
      <c r="E13" s="10">
        <v>900</v>
      </c>
      <c r="F13" s="10">
        <v>660</v>
      </c>
      <c r="G13" s="10"/>
      <c r="H13" s="10">
        <v>45</v>
      </c>
      <c r="I13" s="10">
        <v>655</v>
      </c>
      <c r="J13" s="10">
        <v>100</v>
      </c>
      <c r="K13" s="10">
        <v>500</v>
      </c>
      <c r="L13" s="10">
        <v>755</v>
      </c>
      <c r="M13" s="10">
        <v>450</v>
      </c>
      <c r="N13" s="10">
        <v>230</v>
      </c>
      <c r="O13" s="10">
        <v>120</v>
      </c>
      <c r="P13" s="10">
        <v>1100</v>
      </c>
      <c r="Q13" s="10">
        <v>390</v>
      </c>
      <c r="R13" s="10">
        <v>90</v>
      </c>
      <c r="S13" s="9">
        <f>SUM(C13:R13)</f>
        <v>9195</v>
      </c>
    </row>
    <row r="14" spans="1:19" x14ac:dyDescent="0.3">
      <c r="A14" s="16" t="s">
        <v>33</v>
      </c>
      <c r="B14" s="13" t="s">
        <v>32</v>
      </c>
      <c r="C14" s="11"/>
      <c r="D14" s="10">
        <v>5060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>
        <f>SUM(C14:R14)</f>
        <v>5060</v>
      </c>
    </row>
    <row r="15" spans="1:19" x14ac:dyDescent="0.3">
      <c r="A15" s="16" t="s">
        <v>31</v>
      </c>
      <c r="B15" s="13" t="s">
        <v>30</v>
      </c>
      <c r="C15" s="11"/>
      <c r="D15" s="10">
        <v>2000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>
        <f>SUM(C15:R15)</f>
        <v>2000</v>
      </c>
    </row>
    <row r="16" spans="1:19" ht="28.8" x14ac:dyDescent="0.3">
      <c r="A16" s="16" t="s">
        <v>29</v>
      </c>
      <c r="B16" s="13" t="s">
        <v>28</v>
      </c>
      <c r="C16" s="11"/>
      <c r="D16" s="10"/>
      <c r="E16" s="10">
        <v>185</v>
      </c>
      <c r="F16" s="10"/>
      <c r="G16" s="10"/>
      <c r="H16" s="10"/>
      <c r="I16" s="10"/>
      <c r="J16" s="10"/>
      <c r="K16" s="10">
        <v>340</v>
      </c>
      <c r="L16" s="10">
        <v>10</v>
      </c>
      <c r="M16" s="10"/>
      <c r="N16" s="10"/>
      <c r="O16" s="10">
        <v>11798</v>
      </c>
      <c r="P16" s="10"/>
      <c r="Q16" s="10"/>
      <c r="R16" s="10">
        <v>1322</v>
      </c>
      <c r="S16" s="9">
        <f>SUM(C16:R16)</f>
        <v>13655</v>
      </c>
    </row>
    <row r="17" spans="1:19" ht="28.8" x14ac:dyDescent="0.3">
      <c r="A17" s="16" t="s">
        <v>27</v>
      </c>
      <c r="B17" s="13" t="s">
        <v>26</v>
      </c>
      <c r="C17" s="11"/>
      <c r="D17" s="10">
        <v>223690</v>
      </c>
      <c r="E17" s="10">
        <v>17213</v>
      </c>
      <c r="F17" s="10">
        <v>161280</v>
      </c>
      <c r="G17" s="10">
        <v>5040</v>
      </c>
      <c r="H17" s="10">
        <v>145345</v>
      </c>
      <c r="I17" s="10">
        <v>11815</v>
      </c>
      <c r="J17" s="10">
        <v>4005</v>
      </c>
      <c r="K17" s="10">
        <v>20165</v>
      </c>
      <c r="L17" s="10">
        <v>106800</v>
      </c>
      <c r="M17" s="10">
        <v>258362</v>
      </c>
      <c r="N17" s="10">
        <v>7203</v>
      </c>
      <c r="O17" s="10">
        <v>21782</v>
      </c>
      <c r="P17" s="10">
        <v>9200</v>
      </c>
      <c r="Q17" s="10">
        <v>13300</v>
      </c>
      <c r="R17" s="10">
        <v>3625</v>
      </c>
      <c r="S17" s="9">
        <f>SUM(C17:R17)</f>
        <v>1008825</v>
      </c>
    </row>
    <row r="18" spans="1:19" ht="28.8" x14ac:dyDescent="0.3">
      <c r="A18" s="16" t="s">
        <v>25</v>
      </c>
      <c r="B18" s="13" t="s">
        <v>24</v>
      </c>
      <c r="C18" s="11">
        <v>10573284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>
        <f>SUM(C18:R18)</f>
        <v>10573284</v>
      </c>
    </row>
    <row r="19" spans="1:19" ht="43.2" x14ac:dyDescent="0.3">
      <c r="A19" s="8" t="s">
        <v>6</v>
      </c>
      <c r="B19" s="17" t="s">
        <v>23</v>
      </c>
      <c r="C19" s="11">
        <v>354084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9">
        <f>SUM(C19:R19)</f>
        <v>354084</v>
      </c>
    </row>
    <row r="20" spans="1:19" ht="43.2" x14ac:dyDescent="0.3">
      <c r="A20" s="8" t="s">
        <v>6</v>
      </c>
      <c r="B20" s="17" t="s">
        <v>22</v>
      </c>
      <c r="C20" s="11">
        <v>56766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9">
        <f>SUM(C20:R20)</f>
        <v>56766</v>
      </c>
    </row>
    <row r="21" spans="1:19" ht="43.2" x14ac:dyDescent="0.3">
      <c r="A21" s="8" t="s">
        <v>6</v>
      </c>
      <c r="B21" s="17" t="s">
        <v>21</v>
      </c>
      <c r="C21" s="12">
        <v>244008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9">
        <f>SUM(C21:R21)</f>
        <v>244008</v>
      </c>
    </row>
    <row r="22" spans="1:19" ht="57.6" x14ac:dyDescent="0.3">
      <c r="A22" s="16" t="s">
        <v>6</v>
      </c>
      <c r="B22" s="17" t="s">
        <v>20</v>
      </c>
      <c r="C22" s="11">
        <v>578523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9">
        <f>SUM(C22:R22)</f>
        <v>578523</v>
      </c>
    </row>
    <row r="23" spans="1:19" ht="43.2" x14ac:dyDescent="0.3">
      <c r="A23" s="14" t="s">
        <v>6</v>
      </c>
      <c r="B23" s="17" t="s">
        <v>19</v>
      </c>
      <c r="C23" s="12">
        <v>13839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>
        <f>SUM(C23:R23)</f>
        <v>13839</v>
      </c>
    </row>
    <row r="24" spans="1:19" ht="43.2" x14ac:dyDescent="0.3">
      <c r="A24" s="14" t="s">
        <v>6</v>
      </c>
      <c r="B24" s="19" t="s">
        <v>18</v>
      </c>
      <c r="C24" s="12">
        <v>117000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9">
        <f>SUM(C24:R24)</f>
        <v>117000</v>
      </c>
    </row>
    <row r="25" spans="1:19" ht="28.8" x14ac:dyDescent="0.3">
      <c r="A25" s="18" t="s">
        <v>6</v>
      </c>
      <c r="B25" s="17" t="s">
        <v>17</v>
      </c>
      <c r="C25" s="12">
        <v>59550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9">
        <f>SUM(C25:R25)</f>
        <v>59550</v>
      </c>
    </row>
    <row r="26" spans="1:19" x14ac:dyDescent="0.3">
      <c r="A26" s="18" t="s">
        <v>6</v>
      </c>
      <c r="B26" s="17" t="s">
        <v>16</v>
      </c>
      <c r="C26" s="12">
        <v>156000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9">
        <f>SUM(C26:R26)</f>
        <v>156000</v>
      </c>
    </row>
    <row r="27" spans="1:19" x14ac:dyDescent="0.3">
      <c r="A27" s="18" t="s">
        <v>6</v>
      </c>
      <c r="B27" s="17" t="s">
        <v>15</v>
      </c>
      <c r="C27" s="11">
        <v>1062041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9">
        <f>SUM(C27:R27)</f>
        <v>1062041</v>
      </c>
    </row>
    <row r="28" spans="1:19" ht="28.8" x14ac:dyDescent="0.3">
      <c r="A28" s="18" t="s">
        <v>6</v>
      </c>
      <c r="B28" s="17" t="s">
        <v>14</v>
      </c>
      <c r="C28" s="12">
        <v>51939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9">
        <f>SUM(C28:R28)</f>
        <v>51939</v>
      </c>
    </row>
    <row r="29" spans="1:19" x14ac:dyDescent="0.3">
      <c r="A29" s="16" t="s">
        <v>13</v>
      </c>
      <c r="B29" s="17" t="s">
        <v>12</v>
      </c>
      <c r="C29" s="11">
        <v>6282296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9">
        <f>SUM(C29:R29)</f>
        <v>6282296</v>
      </c>
    </row>
    <row r="30" spans="1:19" ht="86.4" x14ac:dyDescent="0.3">
      <c r="A30" s="16" t="s">
        <v>6</v>
      </c>
      <c r="B30" s="17" t="s">
        <v>11</v>
      </c>
      <c r="C30" s="11">
        <v>2320432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9">
        <f>SUM(C30:R30)</f>
        <v>2320432</v>
      </c>
    </row>
    <row r="31" spans="1:19" ht="86.4" x14ac:dyDescent="0.3">
      <c r="A31" s="16" t="s">
        <v>6</v>
      </c>
      <c r="B31" s="17" t="s">
        <v>10</v>
      </c>
      <c r="C31" s="11">
        <v>419592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9">
        <f>SUM(C31:R31)</f>
        <v>419592</v>
      </c>
    </row>
    <row r="32" spans="1:19" ht="72" x14ac:dyDescent="0.3">
      <c r="A32" s="16" t="s">
        <v>6</v>
      </c>
      <c r="B32" s="17" t="s">
        <v>9</v>
      </c>
      <c r="C32" s="11">
        <v>127858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>
        <f>SUM(C32:R32)</f>
        <v>127858</v>
      </c>
    </row>
    <row r="33" spans="1:19" x14ac:dyDescent="0.3">
      <c r="A33" s="16" t="s">
        <v>6</v>
      </c>
      <c r="B33" s="15" t="s">
        <v>8</v>
      </c>
      <c r="C33" s="11">
        <v>54550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">
        <f>SUM(C33:R33)</f>
        <v>54550</v>
      </c>
    </row>
    <row r="34" spans="1:19" x14ac:dyDescent="0.3">
      <c r="A34" s="16" t="s">
        <v>6</v>
      </c>
      <c r="B34" s="15" t="s">
        <v>7</v>
      </c>
      <c r="C34" s="11">
        <v>18100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9">
        <f>SUM(C34:R34)</f>
        <v>18100</v>
      </c>
    </row>
    <row r="35" spans="1:19" ht="43.2" x14ac:dyDescent="0.3">
      <c r="A35" s="16" t="s">
        <v>6</v>
      </c>
      <c r="B35" s="15" t="s">
        <v>5</v>
      </c>
      <c r="C35" s="11">
        <f>8283+8283+8283</f>
        <v>24849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9">
        <f>SUM(C35:R35)</f>
        <v>24849</v>
      </c>
    </row>
    <row r="36" spans="1:19" ht="43.2" x14ac:dyDescent="0.3">
      <c r="A36" s="14" t="s">
        <v>4</v>
      </c>
      <c r="B36" s="13" t="s">
        <v>3</v>
      </c>
      <c r="C36" s="12">
        <v>357000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9">
        <f>SUM(C36:R36)</f>
        <v>357000</v>
      </c>
    </row>
    <row r="37" spans="1:19" ht="34.5" customHeight="1" x14ac:dyDescent="0.3">
      <c r="A37" s="10" t="s">
        <v>2</v>
      </c>
      <c r="B37" s="11" t="s">
        <v>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9">
        <f>SUM(C37:R37)</f>
        <v>0</v>
      </c>
    </row>
    <row r="38" spans="1:19" s="5" customFormat="1" x14ac:dyDescent="0.3">
      <c r="A38" s="8"/>
      <c r="B38" s="7" t="s">
        <v>0</v>
      </c>
      <c r="C38" s="6">
        <f>SUM(C10:C37)</f>
        <v>24101918</v>
      </c>
      <c r="D38" s="6">
        <f>SUM(D10:D37)</f>
        <v>255050</v>
      </c>
      <c r="E38" s="6">
        <f>SUM(E10:E37)</f>
        <v>18298</v>
      </c>
      <c r="F38" s="6">
        <f>SUM(F10:F37)</f>
        <v>161940</v>
      </c>
      <c r="G38" s="6">
        <f>SUM(G10:G37)</f>
        <v>5040</v>
      </c>
      <c r="H38" s="6">
        <f>SUM(H10:H37)</f>
        <v>145390</v>
      </c>
      <c r="I38" s="6">
        <f>SUM(I10:I37)</f>
        <v>12980</v>
      </c>
      <c r="J38" s="6">
        <f>SUM(J10:J37)</f>
        <v>4105</v>
      </c>
      <c r="K38" s="6">
        <f>SUM(K10:K37)</f>
        <v>21033</v>
      </c>
      <c r="L38" s="6">
        <f>SUM(L10:L37)</f>
        <v>107598</v>
      </c>
      <c r="M38" s="6">
        <f>SUM(M10:M37)</f>
        <v>258852</v>
      </c>
      <c r="N38" s="6">
        <f>SUM(N10:N37)</f>
        <v>7433</v>
      </c>
      <c r="O38" s="6">
        <f>SUM(O10:O37)</f>
        <v>33820</v>
      </c>
      <c r="P38" s="6">
        <f>SUM(P10:P37)</f>
        <v>10300</v>
      </c>
      <c r="Q38" s="6">
        <f>SUM(Q10:Q37)</f>
        <v>14190</v>
      </c>
      <c r="R38" s="6">
        <f>SUM(R10:R37)</f>
        <v>5037</v>
      </c>
      <c r="S38" s="6">
        <f>SUM(S10:S37)</f>
        <v>25162984</v>
      </c>
    </row>
    <row r="41" spans="1:19" x14ac:dyDescent="0.3">
      <c r="B41" s="4"/>
      <c r="S41" s="2"/>
    </row>
    <row r="43" spans="1:19" x14ac:dyDescent="0.3">
      <c r="R43" s="3"/>
      <c r="S43" s="2"/>
    </row>
    <row r="44" spans="1:19" x14ac:dyDescent="0.3">
      <c r="M44" s="2"/>
      <c r="P44" s="2"/>
    </row>
    <row r="45" spans="1:19" x14ac:dyDescent="0.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mergeCells count="4">
    <mergeCell ref="Q1:S1"/>
    <mergeCell ref="O2:S2"/>
    <mergeCell ref="M3:S3"/>
    <mergeCell ref="M4:S4"/>
  </mergeCells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Ieņēmumi (Pielikums Nr.2)</vt:lpstr>
      <vt:lpstr>'Ieņēmumi (Pielikums Nr.2)'!Drukas_apgabals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Elvijs</dc:creator>
  <cp:lastModifiedBy>Elvijs</cp:lastModifiedBy>
  <dcterms:created xsi:type="dcterms:W3CDTF">2021-03-11T06:45:32Z</dcterms:created>
  <dcterms:modified xsi:type="dcterms:W3CDTF">2021-03-11T06:47:25Z</dcterms:modified>
</cp:coreProperties>
</file>