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30" windowWidth="14385" windowHeight="7815" tabRatio="596" activeTab="0"/>
  </bookViews>
  <sheets>
    <sheet name="MD b.vec 5.g  " sheetId="1" r:id="rId1"/>
    <sheet name="MD visp.izgl." sheetId="2" r:id="rId2"/>
  </sheets>
  <definedNames/>
  <calcPr fullCalcOnLoad="1"/>
</workbook>
</file>

<file path=xl/sharedStrings.xml><?xml version="1.0" encoding="utf-8"?>
<sst xmlns="http://schemas.openxmlformats.org/spreadsheetml/2006/main" count="111" uniqueCount="75">
  <si>
    <t>Madonas Valsts ģimnāzija</t>
  </si>
  <si>
    <t>Madonas pilsētas 1.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</si>
  <si>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</si>
  <si>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</si>
  <si>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</si>
  <si>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</si>
  <si>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</si>
  <si>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</si>
  <si>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</si>
  <si>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</si>
  <si>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Mētrienas pamatskola</t>
  </si>
  <si>
    <t>Praulienas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</si>
  <si>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</si>
  <si>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</si>
  <si>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</si>
  <si>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</si>
  <si>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</si>
  <si>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</si>
  <si>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</si>
  <si>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>Pilsēta, pagastu pārvalde, izglītības iestāde</t>
  </si>
  <si>
    <t>Nr. p.k.</t>
  </si>
  <si>
    <t>Madonas pilsēta</t>
  </si>
  <si>
    <t>Madonas vakara un neklātienes vidusskola</t>
  </si>
  <si>
    <t>Madonas pilsētas 2. vidusskola</t>
  </si>
  <si>
    <t>Ļaudonas pagasta pārvalde</t>
  </si>
  <si>
    <t>Aronas pagasta pārvalde</t>
  </si>
  <si>
    <t>Barkavas pagasta pārvalde</t>
  </si>
  <si>
    <t>Bērzaunes pagasta pārvalde</t>
  </si>
  <si>
    <t>Ošupes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</si>
  <si>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</si>
  <si>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</si>
  <si>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</si>
  <si>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</si>
  <si>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</si>
  <si>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</si>
  <si>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Praulienas pagasta pārvalde</t>
  </si>
  <si>
    <t>Vestienas pagasta pārvalde</t>
  </si>
  <si>
    <t>6.</t>
  </si>
  <si>
    <t>7.</t>
  </si>
  <si>
    <t>8.</t>
  </si>
  <si>
    <t>9.</t>
  </si>
  <si>
    <t>N.p.k.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</si>
  <si>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</si>
  <si>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</si>
  <si>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</si>
  <si>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</si>
  <si>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"Ābelīte"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</si>
  <si>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</si>
  <si>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</si>
  <si>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</si>
  <si>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</si>
  <si>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"Pasaciņa"</t>
  </si>
  <si>
    <t>Pirmskolas izglītības iestāde "Brīnumdārzs"</t>
  </si>
  <si>
    <t>Andreja Eglīša Ļaudonas vidusskola</t>
  </si>
  <si>
    <t>Pirmskolas izglītības iestāde "Kastanītis"</t>
  </si>
  <si>
    <t xml:space="preserve">Sociālā apdrošināšana  EUR </t>
  </si>
  <si>
    <t>Mēnesī tarifikācijai EUR</t>
  </si>
  <si>
    <t xml:space="preserve">Darba samaksa EUR </t>
  </si>
  <si>
    <t>Kopā       4.mēnešiem      2015.g                 EUR</t>
  </si>
  <si>
    <t>Starpība</t>
  </si>
  <si>
    <t>Bērnu skaits uz 1.09.2016.</t>
  </si>
  <si>
    <t>Skolēnu skaits uz 01.09.2016.</t>
  </si>
  <si>
    <t>Mārcienas sākumskola</t>
  </si>
  <si>
    <t>Darba samaksas reformas ieviešamai paredzētās mērķdotācijas sadalījums  Madonas novada pašvaldības pamata un vispārējās</t>
  </si>
  <si>
    <t>vidējās izglītības iestāžu  pedagogu darba samaksai  un valsts sociālās apdrošināšanas obligātajām iemaksām 2016.gadam</t>
  </si>
  <si>
    <t>no piecu gadu vecuma izglītošanā nodarbināto pedagogu darba samaksai un valsts sociālās apdrošināšanas obligātajām iemaksām 2016.gadam</t>
  </si>
  <si>
    <t>Dzelzavas internātpamatskola</t>
  </si>
  <si>
    <t>Nosacīto skolēnu skaits uz 1.09.2016.</t>
  </si>
  <si>
    <t>Kopā       EUR</t>
  </si>
  <si>
    <t>Nosacīto bērnu skaits  uz 1.09.2016.</t>
  </si>
  <si>
    <t xml:space="preserve">Darba samaksas reformas ieviešanai paredzētās mērķdotācijas sadalījums  Madonas novada pašvaldību izglītības iestādēs bērnu no piecu gadu vecuma izglītošanā nodarbināto pedagogu darba samaksai un valsts sociālās </t>
  </si>
  <si>
    <t>Pielikums</t>
  </si>
  <si>
    <t>Madonas novada pašvaldības domes</t>
  </si>
  <si>
    <t>23.11.2016. lēmumam Nr.639</t>
  </si>
  <si>
    <t>(protokols Nr.23, 11.p.)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</si>
</sst>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0.0000000"/>
    <numFmt numFmtId="176" formatCode="0.00000000"/>
    <numFmt numFmtId="177" formatCode="_-&quot;Ls&quot;\ * #,##0.000_-;\-&quot;Ls&quot;\ * #,##0.000_-;_-&quot;Ls&quot;\ * &quot;-&quot;??_-;_-@_-"/>
    <numFmt numFmtId="178" formatCode="[$-426]dddd\,\ yyyy&quot;. gada &quot;d\.\ mmmm"/>
    <numFmt numFmtId="179" formatCode="0.000000000"/>
  </numFmts>
  <fonts count="5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32" borderId="10" xfId="0" applyFill="1" applyBorder="1" applyAlignment="1">
      <alignment/>
    </xf>
    <xf numFmtId="0" fontId="3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/>
    </xf>
    <xf numFmtId="170" fontId="0" fillId="32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70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32" fillId="0" borderId="11" xfId="0" applyFont="1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32" fillId="0" borderId="11" xfId="0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170" fontId="0" fillId="0" borderId="10" xfId="0" applyNumberFormat="1" applyFill="1" applyBorder="1" applyAlignment="1">
      <alignment/>
    </xf>
    <xf numFmtId="0" fontId="3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/>
    </xf>
    <xf numFmtId="1" fontId="16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0" xfId="0" applyFont="1" applyBorder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R18" sqref="R18"/>
    </sheetView>
  </sheetViews>
  <sheetFormatPr defaultColWidth="9.140625" defaultRowHeight="15"/>
  <cols>
    <col min="1" max="1" width="5.00390625" style="0" customWidth="1"/>
    <col min="2" max="2" width="64.8515625" style="0" customWidth="1"/>
    <col min="3" max="3" width="10.421875" style="0" hidden="1" customWidth="1"/>
    <col min="4" max="4" width="10.28125" style="0" customWidth="1"/>
    <col min="5" max="5" width="11.8515625" style="0" customWidth="1"/>
    <col min="6" max="6" width="13.8515625" style="0" customWidth="1"/>
    <col min="7" max="7" width="13.57421875" style="0" customWidth="1"/>
    <col min="8" max="12" width="0" style="0" hidden="1" customWidth="1"/>
    <col min="14" max="14" width="9.57421875" style="0" bestFit="1" customWidth="1"/>
  </cols>
  <sheetData>
    <row r="1" spans="1:7" ht="15">
      <c r="A1" s="38"/>
      <c r="B1" s="38"/>
      <c r="C1" s="38"/>
      <c r="D1" s="38" t="s">
        <v>71</v>
      </c>
      <c r="E1" s="38"/>
      <c r="F1" s="38"/>
      <c r="G1" s="38"/>
    </row>
    <row r="2" spans="1:7" ht="15">
      <c r="A2" s="38"/>
      <c r="B2" s="38"/>
      <c r="C2" s="38"/>
      <c r="D2" s="38" t="s">
        <v>72</v>
      </c>
      <c r="E2" s="38"/>
      <c r="F2" s="38"/>
      <c r="G2" s="38"/>
    </row>
    <row r="3" spans="1:7" ht="15">
      <c r="A3" s="38"/>
      <c r="B3" s="38"/>
      <c r="C3" s="38"/>
      <c r="D3" s="38" t="s">
        <v>73</v>
      </c>
      <c r="E3" s="38"/>
      <c r="F3" s="38"/>
      <c r="G3" s="38"/>
    </row>
    <row r="4" spans="1:7" ht="15">
      <c r="A4" s="38"/>
      <c r="B4" s="38"/>
      <c r="C4" s="38"/>
      <c r="D4" s="38" t="s">
        <v>74</v>
      </c>
      <c r="E4" s="38"/>
      <c r="F4" s="38"/>
      <c r="G4" s="38"/>
    </row>
    <row r="5" spans="1:16" ht="42.75" customHeight="1">
      <c r="A5" s="38"/>
      <c r="B5" s="39" t="s">
        <v>70</v>
      </c>
      <c r="C5" s="39"/>
      <c r="D5" s="39"/>
      <c r="E5" s="39"/>
      <c r="F5" s="39"/>
      <c r="G5" s="40"/>
      <c r="H5" s="37"/>
      <c r="I5" s="37"/>
      <c r="J5" s="37"/>
      <c r="K5" s="37"/>
      <c r="L5" s="37"/>
      <c r="M5" s="37"/>
      <c r="N5" s="37"/>
      <c r="O5" s="37"/>
      <c r="P5" s="37"/>
    </row>
    <row r="6" spans="1:7" ht="30" customHeight="1">
      <c r="A6" s="38"/>
      <c r="B6" s="39" t="s">
        <v>65</v>
      </c>
      <c r="C6" s="39"/>
      <c r="D6" s="39"/>
      <c r="E6" s="39"/>
      <c r="F6" s="39"/>
      <c r="G6" s="40"/>
    </row>
    <row r="7" spans="1:7" ht="15" hidden="1">
      <c r="A7" s="38"/>
      <c r="B7" s="38"/>
      <c r="C7" s="38"/>
      <c r="D7" s="38"/>
      <c r="E7" s="38"/>
      <c r="F7" s="38"/>
      <c r="G7" s="38"/>
    </row>
    <row r="8" spans="1:12" ht="60" customHeight="1">
      <c r="A8" s="41" t="s">
        <v>41</v>
      </c>
      <c r="B8" s="42" t="s">
        <v>19</v>
      </c>
      <c r="C8" s="43" t="s">
        <v>60</v>
      </c>
      <c r="D8" s="42" t="s">
        <v>69</v>
      </c>
      <c r="E8" s="42" t="s">
        <v>57</v>
      </c>
      <c r="F8" s="42" t="s">
        <v>55</v>
      </c>
      <c r="G8" s="44" t="s">
        <v>68</v>
      </c>
      <c r="H8" s="13" t="s">
        <v>57</v>
      </c>
      <c r="I8" s="13" t="s">
        <v>55</v>
      </c>
      <c r="J8" s="7" t="s">
        <v>58</v>
      </c>
      <c r="K8" s="17" t="s">
        <v>56</v>
      </c>
      <c r="L8" t="s">
        <v>59</v>
      </c>
    </row>
    <row r="9" spans="1:11" ht="15">
      <c r="A9" s="45">
        <v>1</v>
      </c>
      <c r="B9" s="46">
        <v>2</v>
      </c>
      <c r="C9" s="47">
        <v>3</v>
      </c>
      <c r="D9" s="48">
        <v>4</v>
      </c>
      <c r="E9" s="49">
        <v>5</v>
      </c>
      <c r="F9" s="49">
        <v>6</v>
      </c>
      <c r="G9" s="50">
        <v>7</v>
      </c>
      <c r="H9" s="33">
        <v>5</v>
      </c>
      <c r="I9" s="10">
        <v>6</v>
      </c>
      <c r="J9" s="11">
        <v>7</v>
      </c>
      <c r="K9" s="18">
        <v>8</v>
      </c>
    </row>
    <row r="10" spans="1:11" ht="15">
      <c r="A10" s="51"/>
      <c r="B10" s="52" t="s">
        <v>21</v>
      </c>
      <c r="C10" s="53"/>
      <c r="D10" s="53"/>
      <c r="E10" s="54"/>
      <c r="F10" s="54"/>
      <c r="G10" s="55"/>
      <c r="H10" s="34"/>
      <c r="I10" s="14"/>
      <c r="J10" s="1"/>
      <c r="K10" s="9"/>
    </row>
    <row r="11" spans="1:14" ht="15">
      <c r="A11" s="56" t="s">
        <v>13</v>
      </c>
      <c r="B11" s="57" t="s">
        <v>54</v>
      </c>
      <c r="C11" s="53">
        <v>25</v>
      </c>
      <c r="D11" s="58">
        <v>25</v>
      </c>
      <c r="E11" s="59">
        <v>108</v>
      </c>
      <c r="F11" s="59">
        <v>25</v>
      </c>
      <c r="G11" s="60">
        <f>E11+F11</f>
        <v>133</v>
      </c>
      <c r="H11" s="24"/>
      <c r="I11" s="15"/>
      <c r="J11" s="16"/>
      <c r="K11" s="19"/>
      <c r="L11" s="21"/>
      <c r="N11" s="35"/>
    </row>
    <row r="12" spans="1:14" ht="15">
      <c r="A12" s="56" t="s">
        <v>14</v>
      </c>
      <c r="B12" s="53" t="s">
        <v>42</v>
      </c>
      <c r="C12" s="53">
        <v>73</v>
      </c>
      <c r="D12" s="58">
        <v>73</v>
      </c>
      <c r="E12" s="59">
        <v>314</v>
      </c>
      <c r="F12" s="59">
        <v>74</v>
      </c>
      <c r="G12" s="60">
        <f aca="true" t="shared" si="0" ref="G12:G40">E12+F12</f>
        <v>388</v>
      </c>
      <c r="H12" s="24"/>
      <c r="I12" s="15"/>
      <c r="J12" s="16"/>
      <c r="K12" s="19"/>
      <c r="L12" s="21"/>
      <c r="N12" s="35"/>
    </row>
    <row r="13" spans="1:14" ht="15">
      <c r="A13" s="56" t="s">
        <v>15</v>
      </c>
      <c r="B13" s="53" t="s">
        <v>43</v>
      </c>
      <c r="C13" s="53">
        <v>110</v>
      </c>
      <c r="D13" s="58">
        <v>110</v>
      </c>
      <c r="E13" s="59">
        <v>474</v>
      </c>
      <c r="F13" s="59">
        <v>112</v>
      </c>
      <c r="G13" s="60">
        <f t="shared" si="0"/>
        <v>586</v>
      </c>
      <c r="H13" s="24"/>
      <c r="I13" s="15"/>
      <c r="J13" s="16"/>
      <c r="K13" s="19"/>
      <c r="L13" s="21"/>
      <c r="N13" s="35"/>
    </row>
    <row r="14" spans="1:14" ht="15">
      <c r="A14" s="56"/>
      <c r="B14" s="53"/>
      <c r="C14" s="53"/>
      <c r="D14" s="58"/>
      <c r="E14" s="59"/>
      <c r="F14" s="59"/>
      <c r="G14" s="60"/>
      <c r="H14" s="24"/>
      <c r="I14" s="15"/>
      <c r="J14" s="16"/>
      <c r="K14" s="19"/>
      <c r="L14" s="21"/>
      <c r="N14" s="35"/>
    </row>
    <row r="15" spans="1:14" ht="15">
      <c r="A15" s="56"/>
      <c r="B15" s="61" t="s">
        <v>25</v>
      </c>
      <c r="C15" s="53"/>
      <c r="D15" s="58"/>
      <c r="E15" s="59"/>
      <c r="F15" s="59"/>
      <c r="G15" s="60"/>
      <c r="H15" s="24"/>
      <c r="I15" s="15"/>
      <c r="J15" s="16"/>
      <c r="K15" s="19"/>
      <c r="L15" s="21"/>
      <c r="N15" s="35"/>
    </row>
    <row r="16" spans="1:14" ht="15">
      <c r="A16" s="56" t="s">
        <v>16</v>
      </c>
      <c r="B16" s="53" t="s">
        <v>44</v>
      </c>
      <c r="C16" s="53">
        <v>17</v>
      </c>
      <c r="D16" s="58">
        <v>17</v>
      </c>
      <c r="E16" s="59">
        <v>73</v>
      </c>
      <c r="F16" s="59">
        <v>17</v>
      </c>
      <c r="G16" s="60">
        <f t="shared" si="0"/>
        <v>90</v>
      </c>
      <c r="H16" s="24"/>
      <c r="I16" s="15"/>
      <c r="J16" s="16"/>
      <c r="K16" s="19"/>
      <c r="L16" s="21"/>
      <c r="N16" s="35"/>
    </row>
    <row r="17" spans="1:14" ht="15">
      <c r="A17" s="56"/>
      <c r="B17" s="61" t="s">
        <v>45</v>
      </c>
      <c r="C17" s="53"/>
      <c r="D17" s="58"/>
      <c r="E17" s="59"/>
      <c r="F17" s="59"/>
      <c r="G17" s="60"/>
      <c r="H17" s="24"/>
      <c r="I17" s="15"/>
      <c r="J17" s="16"/>
      <c r="K17" s="19"/>
      <c r="L17" s="21"/>
      <c r="N17" s="35"/>
    </row>
    <row r="18" spans="1:14" ht="15">
      <c r="A18" s="56" t="s">
        <v>17</v>
      </c>
      <c r="B18" s="53" t="s">
        <v>46</v>
      </c>
      <c r="C18" s="53">
        <v>11</v>
      </c>
      <c r="D18" s="58">
        <v>11</v>
      </c>
      <c r="E18" s="59">
        <v>47</v>
      </c>
      <c r="F18" s="59">
        <v>11</v>
      </c>
      <c r="G18" s="60">
        <f t="shared" si="0"/>
        <v>58</v>
      </c>
      <c r="H18" s="24"/>
      <c r="I18" s="15"/>
      <c r="J18" s="16"/>
      <c r="K18" s="19"/>
      <c r="L18" s="21"/>
      <c r="N18" s="35"/>
    </row>
    <row r="19" spans="1:14" ht="15">
      <c r="A19" s="56"/>
      <c r="B19" s="54" t="s">
        <v>27</v>
      </c>
      <c r="C19" s="53"/>
      <c r="D19" s="58"/>
      <c r="E19" s="59"/>
      <c r="F19" s="59"/>
      <c r="G19" s="60"/>
      <c r="H19" s="24"/>
      <c r="I19" s="15"/>
      <c r="J19" s="16"/>
      <c r="K19" s="19"/>
      <c r="L19" s="21"/>
      <c r="N19" s="35"/>
    </row>
    <row r="20" spans="1:14" ht="15">
      <c r="A20" s="56" t="s">
        <v>37</v>
      </c>
      <c r="B20" s="53" t="s">
        <v>47</v>
      </c>
      <c r="C20" s="53">
        <v>24</v>
      </c>
      <c r="D20" s="58">
        <v>32</v>
      </c>
      <c r="E20" s="59">
        <v>138</v>
      </c>
      <c r="F20" s="59">
        <v>33</v>
      </c>
      <c r="G20" s="60">
        <f t="shared" si="0"/>
        <v>171</v>
      </c>
      <c r="H20" s="24"/>
      <c r="I20" s="15"/>
      <c r="J20" s="16"/>
      <c r="K20" s="19"/>
      <c r="L20" s="21"/>
      <c r="N20" s="35"/>
    </row>
    <row r="21" spans="1:14" ht="15">
      <c r="A21" s="56"/>
      <c r="B21" s="54" t="s">
        <v>48</v>
      </c>
      <c r="C21" s="53"/>
      <c r="D21" s="58"/>
      <c r="E21" s="59"/>
      <c r="F21" s="59"/>
      <c r="G21" s="60"/>
      <c r="H21" s="24"/>
      <c r="I21" s="15"/>
      <c r="J21" s="16"/>
      <c r="K21" s="19"/>
      <c r="L21" s="21"/>
      <c r="N21" s="35"/>
    </row>
    <row r="22" spans="1:14" ht="15">
      <c r="A22" s="56" t="s">
        <v>38</v>
      </c>
      <c r="B22" s="53" t="s">
        <v>49</v>
      </c>
      <c r="C22" s="53">
        <v>16</v>
      </c>
      <c r="D22" s="58">
        <v>16</v>
      </c>
      <c r="E22" s="59">
        <v>69</v>
      </c>
      <c r="F22" s="59">
        <v>16</v>
      </c>
      <c r="G22" s="60">
        <f t="shared" si="0"/>
        <v>85</v>
      </c>
      <c r="H22" s="24"/>
      <c r="I22" s="15"/>
      <c r="J22" s="16"/>
      <c r="K22" s="19"/>
      <c r="L22" s="21"/>
      <c r="N22" s="35"/>
    </row>
    <row r="23" spans="1:14" ht="15">
      <c r="A23" s="56"/>
      <c r="B23" s="54" t="s">
        <v>30</v>
      </c>
      <c r="C23" s="53"/>
      <c r="D23" s="58"/>
      <c r="E23" s="59"/>
      <c r="F23" s="59"/>
      <c r="G23" s="60"/>
      <c r="H23" s="24"/>
      <c r="I23" s="15"/>
      <c r="J23" s="16"/>
      <c r="K23" s="19"/>
      <c r="L23" s="21"/>
      <c r="N23" s="35"/>
    </row>
    <row r="24" spans="1:14" ht="15">
      <c r="A24" s="56">
        <v>8</v>
      </c>
      <c r="B24" s="57" t="s">
        <v>50</v>
      </c>
      <c r="C24" s="53">
        <v>38</v>
      </c>
      <c r="D24" s="58">
        <v>38</v>
      </c>
      <c r="E24" s="59">
        <v>163</v>
      </c>
      <c r="F24" s="59">
        <v>38</v>
      </c>
      <c r="G24" s="60">
        <f t="shared" si="0"/>
        <v>201</v>
      </c>
      <c r="H24" s="24"/>
      <c r="I24" s="15"/>
      <c r="J24" s="16"/>
      <c r="K24" s="19"/>
      <c r="L24" s="21"/>
      <c r="N24" s="35"/>
    </row>
    <row r="25" spans="1:14" ht="15">
      <c r="A25" s="56"/>
      <c r="B25" s="54" t="s">
        <v>31</v>
      </c>
      <c r="C25" s="53"/>
      <c r="D25" s="58"/>
      <c r="E25" s="59"/>
      <c r="F25" s="59"/>
      <c r="G25" s="60"/>
      <c r="H25" s="24"/>
      <c r="I25" s="15"/>
      <c r="J25" s="16"/>
      <c r="K25" s="19"/>
      <c r="L25" s="21"/>
      <c r="N25" s="35"/>
    </row>
    <row r="26" spans="1:14" ht="15">
      <c r="A26" s="56">
        <v>9</v>
      </c>
      <c r="B26" s="53" t="s">
        <v>8</v>
      </c>
      <c r="C26" s="53">
        <v>7</v>
      </c>
      <c r="D26" s="58">
        <v>7</v>
      </c>
      <c r="E26" s="59">
        <v>30</v>
      </c>
      <c r="F26" s="59">
        <v>7</v>
      </c>
      <c r="G26" s="60">
        <f t="shared" si="0"/>
        <v>37</v>
      </c>
      <c r="H26" s="24"/>
      <c r="I26" s="15"/>
      <c r="J26" s="16"/>
      <c r="K26" s="19"/>
      <c r="L26" s="21"/>
      <c r="N26" s="35"/>
    </row>
    <row r="27" spans="1:14" ht="15">
      <c r="A27" s="56"/>
      <c r="B27" s="54" t="s">
        <v>32</v>
      </c>
      <c r="C27" s="53"/>
      <c r="D27" s="58"/>
      <c r="E27" s="59"/>
      <c r="F27" s="59"/>
      <c r="G27" s="60"/>
      <c r="H27" s="24"/>
      <c r="I27" s="15"/>
      <c r="J27" s="16"/>
      <c r="K27" s="19"/>
      <c r="L27" s="21"/>
      <c r="N27" s="35"/>
    </row>
    <row r="28" spans="1:14" ht="15">
      <c r="A28" s="56">
        <v>10</v>
      </c>
      <c r="B28" s="53" t="s">
        <v>9</v>
      </c>
      <c r="C28" s="53">
        <v>8</v>
      </c>
      <c r="D28" s="58">
        <v>8</v>
      </c>
      <c r="E28" s="59">
        <v>34</v>
      </c>
      <c r="F28" s="59">
        <v>8</v>
      </c>
      <c r="G28" s="60">
        <f t="shared" si="0"/>
        <v>42</v>
      </c>
      <c r="H28" s="24"/>
      <c r="I28" s="15"/>
      <c r="J28" s="16"/>
      <c r="K28" s="19"/>
      <c r="L28" s="21"/>
      <c r="N28" s="35"/>
    </row>
    <row r="29" spans="1:14" ht="15">
      <c r="A29" s="56"/>
      <c r="B29" s="54" t="s">
        <v>24</v>
      </c>
      <c r="C29" s="53"/>
      <c r="D29" s="58"/>
      <c r="E29" s="59"/>
      <c r="F29" s="59"/>
      <c r="G29" s="60"/>
      <c r="H29" s="24"/>
      <c r="I29" s="15"/>
      <c r="J29" s="16"/>
      <c r="K29" s="19"/>
      <c r="L29" s="21"/>
      <c r="N29" s="35"/>
    </row>
    <row r="30" spans="1:14" ht="15">
      <c r="A30" s="56">
        <v>11</v>
      </c>
      <c r="B30" s="57" t="s">
        <v>52</v>
      </c>
      <c r="C30" s="53">
        <v>17</v>
      </c>
      <c r="D30" s="58">
        <v>22</v>
      </c>
      <c r="E30" s="59">
        <v>95</v>
      </c>
      <c r="F30" s="59">
        <v>22</v>
      </c>
      <c r="G30" s="60">
        <f t="shared" si="0"/>
        <v>117</v>
      </c>
      <c r="H30" s="24"/>
      <c r="I30" s="15"/>
      <c r="J30" s="16"/>
      <c r="K30" s="19"/>
      <c r="L30" s="21"/>
      <c r="N30" s="35"/>
    </row>
    <row r="31" spans="1:14" ht="15">
      <c r="A31" s="56"/>
      <c r="B31" s="54" t="s">
        <v>35</v>
      </c>
      <c r="C31" s="53"/>
      <c r="D31" s="58"/>
      <c r="E31" s="59"/>
      <c r="F31" s="59"/>
      <c r="G31" s="60"/>
      <c r="H31" s="24"/>
      <c r="I31" s="15"/>
      <c r="J31" s="16"/>
      <c r="K31" s="19"/>
      <c r="L31" s="21"/>
      <c r="N31" s="35"/>
    </row>
    <row r="32" spans="1:14" ht="15">
      <c r="A32" s="56">
        <v>12</v>
      </c>
      <c r="B32" s="53" t="s">
        <v>51</v>
      </c>
      <c r="C32" s="53">
        <v>47</v>
      </c>
      <c r="D32" s="58">
        <v>47</v>
      </c>
      <c r="E32" s="59">
        <v>202</v>
      </c>
      <c r="F32" s="59">
        <v>48</v>
      </c>
      <c r="G32" s="60">
        <f t="shared" si="0"/>
        <v>250</v>
      </c>
      <c r="H32" s="24"/>
      <c r="I32" s="15"/>
      <c r="J32" s="16"/>
      <c r="K32" s="19"/>
      <c r="L32" s="21"/>
      <c r="N32" s="35"/>
    </row>
    <row r="33" spans="1:14" ht="15">
      <c r="A33" s="56"/>
      <c r="B33" s="54" t="s">
        <v>28</v>
      </c>
      <c r="C33" s="53"/>
      <c r="D33" s="58"/>
      <c r="E33" s="59"/>
      <c r="F33" s="59"/>
      <c r="G33" s="60"/>
      <c r="H33" s="24"/>
      <c r="I33" s="15"/>
      <c r="J33" s="16"/>
      <c r="K33" s="19"/>
      <c r="L33" s="21"/>
      <c r="N33" s="35"/>
    </row>
    <row r="34" spans="1:14" ht="15">
      <c r="A34" s="56">
        <v>13</v>
      </c>
      <c r="B34" s="53" t="s">
        <v>4</v>
      </c>
      <c r="C34" s="53">
        <v>17</v>
      </c>
      <c r="D34" s="58">
        <v>17</v>
      </c>
      <c r="E34" s="59">
        <v>73</v>
      </c>
      <c r="F34" s="59">
        <v>17</v>
      </c>
      <c r="G34" s="60">
        <f t="shared" si="0"/>
        <v>90</v>
      </c>
      <c r="H34" s="24"/>
      <c r="I34" s="15"/>
      <c r="J34" s="16"/>
      <c r="K34" s="19"/>
      <c r="L34" s="21"/>
      <c r="N34" s="35"/>
    </row>
    <row r="35" spans="1:14" ht="15">
      <c r="A35" s="56"/>
      <c r="B35" s="54" t="s">
        <v>34</v>
      </c>
      <c r="C35" s="53"/>
      <c r="D35" s="58"/>
      <c r="E35" s="59"/>
      <c r="F35" s="59"/>
      <c r="G35" s="60"/>
      <c r="H35" s="24"/>
      <c r="I35" s="15"/>
      <c r="J35" s="16"/>
      <c r="K35" s="19"/>
      <c r="L35" s="21"/>
      <c r="N35" s="35"/>
    </row>
    <row r="36" spans="1:14" ht="15">
      <c r="A36" s="56">
        <v>14</v>
      </c>
      <c r="B36" s="53" t="s">
        <v>10</v>
      </c>
      <c r="C36" s="53">
        <v>14</v>
      </c>
      <c r="D36" s="58">
        <v>14</v>
      </c>
      <c r="E36" s="59">
        <v>60</v>
      </c>
      <c r="F36" s="59">
        <v>14</v>
      </c>
      <c r="G36" s="60">
        <f t="shared" si="0"/>
        <v>74</v>
      </c>
      <c r="H36" s="24"/>
      <c r="I36" s="15"/>
      <c r="J36" s="16"/>
      <c r="K36" s="19"/>
      <c r="L36" s="21"/>
      <c r="N36" s="35"/>
    </row>
    <row r="37" spans="1:14" ht="15">
      <c r="A37" s="56"/>
      <c r="B37" s="54" t="s">
        <v>33</v>
      </c>
      <c r="C37" s="53"/>
      <c r="D37" s="58"/>
      <c r="E37" s="59"/>
      <c r="F37" s="59"/>
      <c r="G37" s="60"/>
      <c r="H37" s="24"/>
      <c r="I37" s="15"/>
      <c r="J37" s="16"/>
      <c r="K37" s="19"/>
      <c r="L37" s="21"/>
      <c r="N37" s="35"/>
    </row>
    <row r="38" spans="1:14" ht="15">
      <c r="A38" s="56">
        <v>15</v>
      </c>
      <c r="B38" s="53" t="s">
        <v>62</v>
      </c>
      <c r="C38" s="53">
        <v>4</v>
      </c>
      <c r="D38" s="58">
        <v>4</v>
      </c>
      <c r="E38" s="59">
        <v>17</v>
      </c>
      <c r="F38" s="59">
        <v>4</v>
      </c>
      <c r="G38" s="60">
        <f t="shared" si="0"/>
        <v>21</v>
      </c>
      <c r="H38" s="24"/>
      <c r="I38" s="15"/>
      <c r="J38" s="16"/>
      <c r="K38" s="19"/>
      <c r="L38" s="21"/>
      <c r="N38" s="35"/>
    </row>
    <row r="39" spans="1:14" ht="15">
      <c r="A39" s="56"/>
      <c r="B39" s="54" t="s">
        <v>36</v>
      </c>
      <c r="C39" s="53"/>
      <c r="D39" s="58"/>
      <c r="E39" s="59"/>
      <c r="F39" s="59"/>
      <c r="G39" s="60"/>
      <c r="H39" s="24"/>
      <c r="I39" s="15"/>
      <c r="J39" s="16"/>
      <c r="K39" s="19"/>
      <c r="L39" s="21"/>
      <c r="N39" s="35"/>
    </row>
    <row r="40" spans="1:14" ht="15">
      <c r="A40" s="56">
        <v>16</v>
      </c>
      <c r="B40" s="53" t="s">
        <v>12</v>
      </c>
      <c r="C40" s="53">
        <v>3</v>
      </c>
      <c r="D40" s="58">
        <v>3</v>
      </c>
      <c r="E40" s="59">
        <v>13</v>
      </c>
      <c r="F40" s="59">
        <v>3</v>
      </c>
      <c r="G40" s="60">
        <f t="shared" si="0"/>
        <v>16</v>
      </c>
      <c r="H40" s="24"/>
      <c r="I40" s="15"/>
      <c r="J40" s="16"/>
      <c r="K40" s="19"/>
      <c r="L40" s="21"/>
      <c r="N40" s="35"/>
    </row>
    <row r="41" spans="1:14" s="22" customFormat="1" ht="15">
      <c r="A41" s="62"/>
      <c r="B41" s="63"/>
      <c r="C41" s="55"/>
      <c r="D41" s="64"/>
      <c r="E41" s="59"/>
      <c r="F41" s="59"/>
      <c r="G41" s="60"/>
      <c r="H41" s="30"/>
      <c r="I41" s="15"/>
      <c r="J41" s="16"/>
      <c r="K41" s="31"/>
      <c r="L41" s="32"/>
      <c r="N41" s="35"/>
    </row>
    <row r="42" spans="1:14" ht="15">
      <c r="A42" s="65"/>
      <c r="B42" s="66" t="s">
        <v>18</v>
      </c>
      <c r="C42" s="67">
        <f aca="true" t="shared" si="1" ref="C42:L42">SUM(C11:C41)</f>
        <v>431</v>
      </c>
      <c r="D42" s="67">
        <f t="shared" si="1"/>
        <v>444</v>
      </c>
      <c r="E42" s="67">
        <f t="shared" si="1"/>
        <v>1910</v>
      </c>
      <c r="F42" s="67">
        <f t="shared" si="1"/>
        <v>449</v>
      </c>
      <c r="G42" s="67">
        <f t="shared" si="1"/>
        <v>2359</v>
      </c>
      <c r="H42" s="20">
        <f t="shared" si="1"/>
        <v>0</v>
      </c>
      <c r="I42" s="20">
        <f t="shared" si="1"/>
        <v>0</v>
      </c>
      <c r="J42" s="20">
        <f t="shared" si="1"/>
        <v>0</v>
      </c>
      <c r="K42" s="20">
        <f t="shared" si="1"/>
        <v>0</v>
      </c>
      <c r="L42" s="20">
        <f t="shared" si="1"/>
        <v>0</v>
      </c>
      <c r="N42" s="35"/>
    </row>
    <row r="43" spans="1:7" ht="15">
      <c r="A43" s="68"/>
      <c r="B43" s="68"/>
      <c r="C43" s="68"/>
      <c r="D43" s="68"/>
      <c r="E43" s="38"/>
      <c r="F43" s="38"/>
      <c r="G43" s="38"/>
    </row>
  </sheetData>
  <sheetProtection/>
  <printOptions/>
  <pageMargins left="1.1811023622047245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4.421875" style="0" customWidth="1"/>
    <col min="2" max="2" width="34.7109375" style="0" customWidth="1"/>
    <col min="3" max="3" width="10.421875" style="0" hidden="1" customWidth="1"/>
    <col min="4" max="4" width="17.28125" style="0" customWidth="1"/>
    <col min="5" max="5" width="16.8515625" style="0" customWidth="1"/>
    <col min="6" max="6" width="16.00390625" style="0" customWidth="1"/>
    <col min="7" max="7" width="18.57421875" style="0" customWidth="1"/>
    <col min="8" max="8" width="14.140625" style="0" customWidth="1"/>
    <col min="13" max="14" width="10.57421875" style="0" bestFit="1" customWidth="1"/>
  </cols>
  <sheetData>
    <row r="1" spans="6:8" ht="15">
      <c r="F1" s="38" t="s">
        <v>71</v>
      </c>
      <c r="G1" s="38"/>
      <c r="H1" s="38"/>
    </row>
    <row r="2" spans="6:8" ht="15">
      <c r="F2" s="38" t="s">
        <v>72</v>
      </c>
      <c r="G2" s="38"/>
      <c r="H2" s="38"/>
    </row>
    <row r="3" spans="6:8" ht="15">
      <c r="F3" s="38" t="s">
        <v>73</v>
      </c>
      <c r="G3" s="38"/>
      <c r="H3" s="38"/>
    </row>
    <row r="4" spans="6:8" ht="15">
      <c r="F4" s="38" t="s">
        <v>74</v>
      </c>
      <c r="G4" s="38"/>
      <c r="H4" s="38"/>
    </row>
    <row r="5" spans="1:7" ht="14.25" customHeight="1">
      <c r="A5" s="12"/>
      <c r="B5" s="3" t="s">
        <v>63</v>
      </c>
      <c r="C5" s="3"/>
      <c r="D5" s="3"/>
      <c r="E5" s="12"/>
      <c r="F5" s="12"/>
      <c r="G5" s="12"/>
    </row>
    <row r="6" spans="1:7" ht="14.25" customHeight="1">
      <c r="A6" s="12"/>
      <c r="B6" s="3" t="s">
        <v>64</v>
      </c>
      <c r="C6" s="3"/>
      <c r="D6" s="3"/>
      <c r="E6" s="12"/>
      <c r="F6" s="12"/>
      <c r="G6" s="12"/>
    </row>
    <row r="7" spans="1:7" ht="15">
      <c r="A7" s="12"/>
      <c r="B7" s="3"/>
      <c r="C7" s="3"/>
      <c r="D7" s="3"/>
      <c r="E7" s="12"/>
      <c r="F7" s="12"/>
      <c r="G7" s="12"/>
    </row>
    <row r="8" spans="1:7" ht="15">
      <c r="A8" s="12"/>
      <c r="B8" s="12"/>
      <c r="C8" s="12"/>
      <c r="D8" s="12"/>
      <c r="E8" s="12"/>
      <c r="F8" s="12"/>
      <c r="G8" s="12"/>
    </row>
    <row r="9" spans="1:8" ht="82.5" customHeight="1">
      <c r="A9" s="69" t="s">
        <v>20</v>
      </c>
      <c r="B9" s="70" t="s">
        <v>19</v>
      </c>
      <c r="C9" s="70" t="s">
        <v>61</v>
      </c>
      <c r="D9" s="70" t="s">
        <v>67</v>
      </c>
      <c r="E9" s="70" t="s">
        <v>57</v>
      </c>
      <c r="F9" s="70" t="s">
        <v>55</v>
      </c>
      <c r="G9" s="71" t="s">
        <v>68</v>
      </c>
      <c r="H9" s="72"/>
    </row>
    <row r="10" spans="1:8" ht="13.5" customHeight="1">
      <c r="A10" s="69">
        <v>1</v>
      </c>
      <c r="B10" s="69">
        <v>2</v>
      </c>
      <c r="C10" s="69">
        <v>3</v>
      </c>
      <c r="D10" s="69">
        <v>4</v>
      </c>
      <c r="E10" s="71">
        <v>5</v>
      </c>
      <c r="F10" s="71">
        <v>6</v>
      </c>
      <c r="G10" s="69">
        <v>7</v>
      </c>
      <c r="H10" s="72"/>
    </row>
    <row r="11" spans="1:8" ht="15.75">
      <c r="A11" s="73"/>
      <c r="B11" s="74" t="s">
        <v>21</v>
      </c>
      <c r="C11" s="74"/>
      <c r="D11" s="74"/>
      <c r="E11" s="73"/>
      <c r="F11" s="73"/>
      <c r="G11" s="73"/>
      <c r="H11" s="72"/>
    </row>
    <row r="12" spans="1:9" ht="15.75">
      <c r="A12" s="75" t="s">
        <v>13</v>
      </c>
      <c r="B12" s="73" t="s">
        <v>0</v>
      </c>
      <c r="C12" s="73">
        <v>264</v>
      </c>
      <c r="D12" s="76">
        <v>384</v>
      </c>
      <c r="E12" s="73">
        <v>1652</v>
      </c>
      <c r="F12" s="76">
        <v>390</v>
      </c>
      <c r="G12" s="77">
        <f>E12+F12</f>
        <v>2042</v>
      </c>
      <c r="H12" s="72"/>
      <c r="I12" s="6"/>
    </row>
    <row r="13" spans="1:11" ht="15.75">
      <c r="A13" s="75" t="s">
        <v>14</v>
      </c>
      <c r="B13" s="73" t="s">
        <v>1</v>
      </c>
      <c r="C13" s="73">
        <v>707</v>
      </c>
      <c r="D13" s="76">
        <v>807</v>
      </c>
      <c r="E13" s="73">
        <v>3471</v>
      </c>
      <c r="F13" s="76">
        <v>819</v>
      </c>
      <c r="G13" s="77">
        <f aca="true" t="shared" si="0" ref="G13:G43">E13+F13</f>
        <v>4290</v>
      </c>
      <c r="H13" s="78"/>
      <c r="J13" s="22"/>
      <c r="K13" s="22"/>
    </row>
    <row r="14" spans="1:11" ht="15.75">
      <c r="A14" s="75" t="s">
        <v>15</v>
      </c>
      <c r="B14" s="73" t="s">
        <v>23</v>
      </c>
      <c r="C14" s="73">
        <v>366</v>
      </c>
      <c r="D14" s="76">
        <v>422</v>
      </c>
      <c r="E14" s="73">
        <v>1814</v>
      </c>
      <c r="F14" s="76">
        <v>428</v>
      </c>
      <c r="G14" s="77">
        <f t="shared" si="0"/>
        <v>2242</v>
      </c>
      <c r="H14" s="78"/>
      <c r="I14" s="36"/>
      <c r="J14" s="25"/>
      <c r="K14" s="22"/>
    </row>
    <row r="15" spans="1:12" ht="31.5">
      <c r="A15" s="75" t="s">
        <v>16</v>
      </c>
      <c r="B15" s="69" t="s">
        <v>22</v>
      </c>
      <c r="C15" s="69">
        <v>94</v>
      </c>
      <c r="D15" s="76">
        <v>90</v>
      </c>
      <c r="E15" s="73">
        <v>387</v>
      </c>
      <c r="F15" s="76">
        <v>91</v>
      </c>
      <c r="G15" s="77">
        <f t="shared" si="0"/>
        <v>478</v>
      </c>
      <c r="H15" s="78"/>
      <c r="I15" s="36"/>
      <c r="J15" s="5"/>
      <c r="K15" s="23"/>
      <c r="L15" s="6"/>
    </row>
    <row r="16" spans="1:10" ht="15.75">
      <c r="A16" s="75"/>
      <c r="B16" s="69"/>
      <c r="C16" s="69"/>
      <c r="D16" s="76"/>
      <c r="E16" s="73"/>
      <c r="F16" s="76"/>
      <c r="G16" s="77"/>
      <c r="H16" s="72"/>
      <c r="I16" s="36"/>
      <c r="J16" s="2"/>
    </row>
    <row r="17" spans="1:16" ht="15.75">
      <c r="A17" s="75"/>
      <c r="B17" s="74" t="s">
        <v>24</v>
      </c>
      <c r="C17" s="73"/>
      <c r="D17" s="76"/>
      <c r="E17" s="73"/>
      <c r="F17" s="76"/>
      <c r="G17" s="77"/>
      <c r="H17" s="72"/>
      <c r="I17" s="36"/>
      <c r="J17" s="36"/>
      <c r="P17" s="27"/>
    </row>
    <row r="18" spans="1:10" ht="15.75">
      <c r="A18" s="75" t="s">
        <v>17</v>
      </c>
      <c r="B18" s="73" t="s">
        <v>53</v>
      </c>
      <c r="C18" s="73">
        <v>166</v>
      </c>
      <c r="D18" s="76">
        <v>196</v>
      </c>
      <c r="E18" s="73">
        <v>843</v>
      </c>
      <c r="F18" s="76">
        <v>199</v>
      </c>
      <c r="G18" s="77">
        <f t="shared" si="0"/>
        <v>1042</v>
      </c>
      <c r="H18" s="72"/>
      <c r="I18" s="36"/>
      <c r="J18" s="2"/>
    </row>
    <row r="19" spans="1:10" ht="15.75">
      <c r="A19" s="75"/>
      <c r="B19" s="74" t="s">
        <v>26</v>
      </c>
      <c r="C19" s="73"/>
      <c r="D19" s="76"/>
      <c r="E19" s="73"/>
      <c r="F19" s="76"/>
      <c r="G19" s="77"/>
      <c r="H19" s="72"/>
      <c r="I19" s="36"/>
      <c r="J19" s="2"/>
    </row>
    <row r="20" spans="1:10" ht="15.75">
      <c r="A20" s="75" t="s">
        <v>37</v>
      </c>
      <c r="B20" s="73" t="s">
        <v>2</v>
      </c>
      <c r="C20" s="73">
        <v>82</v>
      </c>
      <c r="D20" s="76">
        <v>105</v>
      </c>
      <c r="E20" s="73">
        <v>452</v>
      </c>
      <c r="F20" s="76">
        <v>107</v>
      </c>
      <c r="G20" s="77">
        <f t="shared" si="0"/>
        <v>559</v>
      </c>
      <c r="H20" s="72"/>
      <c r="I20" s="36"/>
      <c r="J20" s="2"/>
    </row>
    <row r="21" spans="1:10" ht="15.75">
      <c r="A21" s="75"/>
      <c r="B21" s="74" t="s">
        <v>27</v>
      </c>
      <c r="C21" s="73"/>
      <c r="D21" s="76"/>
      <c r="E21" s="73"/>
      <c r="F21" s="76"/>
      <c r="G21" s="77"/>
      <c r="H21" s="72"/>
      <c r="I21" s="36"/>
      <c r="J21" s="2"/>
    </row>
    <row r="22" spans="1:9" ht="15.75">
      <c r="A22" s="75" t="s">
        <v>38</v>
      </c>
      <c r="B22" s="73" t="s">
        <v>3</v>
      </c>
      <c r="C22" s="73">
        <v>88</v>
      </c>
      <c r="D22" s="76">
        <v>112</v>
      </c>
      <c r="E22" s="73">
        <v>482</v>
      </c>
      <c r="F22" s="76">
        <v>114</v>
      </c>
      <c r="G22" s="77">
        <f t="shared" si="0"/>
        <v>596</v>
      </c>
      <c r="H22" s="72"/>
      <c r="I22" s="36"/>
    </row>
    <row r="23" spans="1:9" ht="15.75">
      <c r="A23" s="75"/>
      <c r="B23" s="74" t="s">
        <v>28</v>
      </c>
      <c r="C23" s="73"/>
      <c r="D23" s="76"/>
      <c r="E23" s="73"/>
      <c r="F23" s="76"/>
      <c r="G23" s="77"/>
      <c r="H23" s="72"/>
      <c r="I23" s="36"/>
    </row>
    <row r="24" spans="1:9" ht="15.75">
      <c r="A24" s="75" t="s">
        <v>39</v>
      </c>
      <c r="B24" s="73" t="s">
        <v>4</v>
      </c>
      <c r="C24" s="73">
        <v>50</v>
      </c>
      <c r="D24" s="76">
        <v>58</v>
      </c>
      <c r="E24" s="73">
        <v>250</v>
      </c>
      <c r="F24" s="76">
        <v>59</v>
      </c>
      <c r="G24" s="77">
        <f t="shared" si="0"/>
        <v>309</v>
      </c>
      <c r="H24" s="72"/>
      <c r="I24" s="36"/>
    </row>
    <row r="25" spans="1:9" ht="15.75">
      <c r="A25" s="75"/>
      <c r="B25" s="74" t="s">
        <v>29</v>
      </c>
      <c r="C25" s="73"/>
      <c r="D25" s="76"/>
      <c r="E25" s="73"/>
      <c r="F25" s="76"/>
      <c r="G25" s="77"/>
      <c r="H25" s="72"/>
      <c r="I25" s="36"/>
    </row>
    <row r="26" spans="1:9" ht="15.75">
      <c r="A26" s="75" t="s">
        <v>40</v>
      </c>
      <c r="B26" s="73" t="s">
        <v>5</v>
      </c>
      <c r="C26" s="73">
        <v>87</v>
      </c>
      <c r="D26" s="76">
        <v>116</v>
      </c>
      <c r="E26" s="73">
        <v>499</v>
      </c>
      <c r="F26" s="76">
        <v>118</v>
      </c>
      <c r="G26" s="77">
        <f t="shared" si="0"/>
        <v>617</v>
      </c>
      <c r="H26" s="72"/>
      <c r="I26" s="36"/>
    </row>
    <row r="27" spans="1:9" ht="15.75">
      <c r="A27" s="75">
        <v>10</v>
      </c>
      <c r="B27" s="73" t="s">
        <v>66</v>
      </c>
      <c r="C27" s="73">
        <v>79</v>
      </c>
      <c r="D27" s="76">
        <v>79</v>
      </c>
      <c r="E27" s="73">
        <v>340</v>
      </c>
      <c r="F27" s="76">
        <v>80</v>
      </c>
      <c r="G27" s="77">
        <f t="shared" si="0"/>
        <v>420</v>
      </c>
      <c r="H27" s="72"/>
      <c r="I27" s="36"/>
    </row>
    <row r="28" spans="1:9" ht="15.75">
      <c r="A28" s="75"/>
      <c r="B28" s="74" t="s">
        <v>30</v>
      </c>
      <c r="C28" s="73"/>
      <c r="D28" s="76"/>
      <c r="E28" s="73"/>
      <c r="F28" s="76"/>
      <c r="G28" s="77"/>
      <c r="H28" s="72"/>
      <c r="I28" s="36"/>
    </row>
    <row r="29" spans="1:9" ht="15.75">
      <c r="A29" s="75">
        <v>11</v>
      </c>
      <c r="B29" s="73" t="s">
        <v>6</v>
      </c>
      <c r="C29" s="73">
        <v>128</v>
      </c>
      <c r="D29" s="76">
        <v>152</v>
      </c>
      <c r="E29" s="73">
        <v>654</v>
      </c>
      <c r="F29" s="76">
        <v>154</v>
      </c>
      <c r="G29" s="77">
        <f t="shared" si="0"/>
        <v>808</v>
      </c>
      <c r="H29" s="72"/>
      <c r="I29" s="36"/>
    </row>
    <row r="30" spans="1:9" ht="15.75">
      <c r="A30" s="75"/>
      <c r="B30" s="74" t="s">
        <v>25</v>
      </c>
      <c r="C30" s="73"/>
      <c r="D30" s="76"/>
      <c r="E30" s="73"/>
      <c r="F30" s="76"/>
      <c r="G30" s="77"/>
      <c r="H30" s="72"/>
      <c r="I30" s="36"/>
    </row>
    <row r="31" spans="1:9" ht="15.75">
      <c r="A31" s="75">
        <v>12</v>
      </c>
      <c r="B31" s="73" t="s">
        <v>7</v>
      </c>
      <c r="C31" s="73">
        <v>71</v>
      </c>
      <c r="D31" s="76">
        <v>95</v>
      </c>
      <c r="E31" s="73">
        <v>409</v>
      </c>
      <c r="F31" s="76">
        <v>96</v>
      </c>
      <c r="G31" s="77">
        <f t="shared" si="0"/>
        <v>505</v>
      </c>
      <c r="H31" s="72"/>
      <c r="I31" s="36"/>
    </row>
    <row r="32" spans="1:9" ht="15.75">
      <c r="A32" s="75"/>
      <c r="B32" s="74" t="s">
        <v>31</v>
      </c>
      <c r="C32" s="73"/>
      <c r="D32" s="76"/>
      <c r="E32" s="73"/>
      <c r="F32" s="76"/>
      <c r="G32" s="77"/>
      <c r="H32" s="72"/>
      <c r="I32" s="36"/>
    </row>
    <row r="33" spans="1:14" ht="15.75">
      <c r="A33" s="75">
        <v>13</v>
      </c>
      <c r="B33" s="73" t="s">
        <v>8</v>
      </c>
      <c r="C33" s="73">
        <v>48</v>
      </c>
      <c r="D33" s="76">
        <v>66</v>
      </c>
      <c r="E33" s="73">
        <v>284</v>
      </c>
      <c r="F33" s="76">
        <v>67</v>
      </c>
      <c r="G33" s="77">
        <f t="shared" si="0"/>
        <v>351</v>
      </c>
      <c r="H33" s="72"/>
      <c r="I33" s="36"/>
      <c r="N33" s="6"/>
    </row>
    <row r="34" spans="1:14" ht="15.75">
      <c r="A34" s="75"/>
      <c r="B34" s="74" t="s">
        <v>32</v>
      </c>
      <c r="C34" s="73"/>
      <c r="D34" s="76"/>
      <c r="E34" s="73"/>
      <c r="F34" s="76"/>
      <c r="G34" s="77"/>
      <c r="H34" s="72"/>
      <c r="I34" s="36"/>
      <c r="N34" s="6"/>
    </row>
    <row r="35" spans="1:15" ht="15.75">
      <c r="A35" s="75">
        <v>14</v>
      </c>
      <c r="B35" s="73" t="s">
        <v>9</v>
      </c>
      <c r="C35" s="73">
        <v>71</v>
      </c>
      <c r="D35" s="76">
        <v>89</v>
      </c>
      <c r="E35" s="73">
        <v>383</v>
      </c>
      <c r="F35" s="76">
        <v>90</v>
      </c>
      <c r="G35" s="77">
        <f t="shared" si="0"/>
        <v>473</v>
      </c>
      <c r="H35" s="72"/>
      <c r="I35" s="36"/>
      <c r="O35" s="8"/>
    </row>
    <row r="36" spans="1:9" ht="15.75">
      <c r="A36" s="75"/>
      <c r="B36" s="74" t="s">
        <v>33</v>
      </c>
      <c r="C36" s="73"/>
      <c r="D36" s="76"/>
      <c r="E36" s="73"/>
      <c r="F36" s="76"/>
      <c r="G36" s="77"/>
      <c r="H36" s="72"/>
      <c r="I36" s="36"/>
    </row>
    <row r="37" spans="1:9" ht="15.75">
      <c r="A37" s="75">
        <v>15</v>
      </c>
      <c r="B37" s="79" t="s">
        <v>62</v>
      </c>
      <c r="C37" s="73">
        <v>28</v>
      </c>
      <c r="D37" s="76">
        <v>35</v>
      </c>
      <c r="E37" s="73">
        <v>151</v>
      </c>
      <c r="F37" s="76">
        <v>36</v>
      </c>
      <c r="G37" s="77">
        <f t="shared" si="0"/>
        <v>187</v>
      </c>
      <c r="H37" s="72"/>
      <c r="I37" s="36"/>
    </row>
    <row r="38" spans="1:9" ht="15.75">
      <c r="A38" s="75"/>
      <c r="B38" s="74" t="s">
        <v>34</v>
      </c>
      <c r="C38" s="73"/>
      <c r="D38" s="76"/>
      <c r="E38" s="73"/>
      <c r="F38" s="76"/>
      <c r="G38" s="77"/>
      <c r="H38" s="72"/>
      <c r="I38" s="36"/>
    </row>
    <row r="39" spans="1:13" ht="15.75">
      <c r="A39" s="75">
        <v>16</v>
      </c>
      <c r="B39" s="73" t="s">
        <v>10</v>
      </c>
      <c r="C39" s="73">
        <v>28</v>
      </c>
      <c r="D39" s="76">
        <v>32</v>
      </c>
      <c r="E39" s="73">
        <v>138</v>
      </c>
      <c r="F39" s="76">
        <v>33</v>
      </c>
      <c r="G39" s="77">
        <f t="shared" si="0"/>
        <v>171</v>
      </c>
      <c r="H39" s="72"/>
      <c r="I39" s="36"/>
      <c r="M39" s="6"/>
    </row>
    <row r="40" spans="1:13" ht="15.75">
      <c r="A40" s="75"/>
      <c r="B40" s="74" t="s">
        <v>35</v>
      </c>
      <c r="C40" s="73"/>
      <c r="D40" s="76"/>
      <c r="E40" s="73"/>
      <c r="F40" s="76"/>
      <c r="G40" s="77"/>
      <c r="H40" s="72"/>
      <c r="I40" s="36"/>
      <c r="M40" s="6"/>
    </row>
    <row r="41" spans="1:9" ht="15.75">
      <c r="A41" s="75">
        <v>17</v>
      </c>
      <c r="B41" s="73" t="s">
        <v>11</v>
      </c>
      <c r="C41" s="73">
        <v>95</v>
      </c>
      <c r="D41" s="76">
        <v>120</v>
      </c>
      <c r="E41" s="73">
        <v>516</v>
      </c>
      <c r="F41" s="76">
        <v>122</v>
      </c>
      <c r="G41" s="77">
        <f t="shared" si="0"/>
        <v>638</v>
      </c>
      <c r="H41" s="72"/>
      <c r="I41" s="36"/>
    </row>
    <row r="42" spans="1:9" ht="15.75">
      <c r="A42" s="75"/>
      <c r="B42" s="74" t="s">
        <v>36</v>
      </c>
      <c r="C42" s="73"/>
      <c r="D42" s="76"/>
      <c r="E42" s="73"/>
      <c r="F42" s="76"/>
      <c r="G42" s="77"/>
      <c r="H42" s="72"/>
      <c r="I42" s="36"/>
    </row>
    <row r="43" spans="1:9" ht="15.75">
      <c r="A43" s="75">
        <v>18</v>
      </c>
      <c r="B43" s="73" t="s">
        <v>12</v>
      </c>
      <c r="C43" s="73">
        <v>56</v>
      </c>
      <c r="D43" s="76">
        <v>69</v>
      </c>
      <c r="E43" s="73">
        <v>297</v>
      </c>
      <c r="F43" s="76">
        <v>70</v>
      </c>
      <c r="G43" s="77">
        <f t="shared" si="0"/>
        <v>367</v>
      </c>
      <c r="H43" s="72"/>
      <c r="I43" s="36"/>
    </row>
    <row r="44" spans="1:9" s="3" customFormat="1" ht="15.75">
      <c r="A44" s="74"/>
      <c r="B44" s="74" t="s">
        <v>18</v>
      </c>
      <c r="C44" s="77">
        <f>SUM(C12:C43)</f>
        <v>2508</v>
      </c>
      <c r="D44" s="77">
        <f>SUM(D12:D43)</f>
        <v>3027</v>
      </c>
      <c r="E44" s="77">
        <f>SUM(E12:E43)</f>
        <v>13022</v>
      </c>
      <c r="F44" s="77">
        <f>SUM(F12:F43)</f>
        <v>3073</v>
      </c>
      <c r="G44" s="77">
        <f>SUM(G12:G43)</f>
        <v>16095</v>
      </c>
      <c r="H44" s="72"/>
      <c r="I44" s="36"/>
    </row>
    <row r="45" ht="15">
      <c r="I45" s="6"/>
    </row>
    <row r="46" spans="3:4" ht="15">
      <c r="C46" s="27"/>
      <c r="D46" s="27"/>
    </row>
    <row r="47" spans="2:6" ht="15">
      <c r="B47" s="22"/>
      <c r="C47" s="28"/>
      <c r="D47" s="28"/>
      <c r="E47" s="23"/>
      <c r="F47" s="23"/>
    </row>
    <row r="48" spans="3:9" ht="15">
      <c r="C48" s="27"/>
      <c r="D48" s="27"/>
      <c r="H48" s="3"/>
      <c r="I48" s="4"/>
    </row>
    <row r="49" spans="3:6" ht="15">
      <c r="C49" s="27"/>
      <c r="D49" s="29"/>
      <c r="E49" s="26"/>
      <c r="F49" s="26"/>
    </row>
    <row r="50" ht="15">
      <c r="I50" s="6"/>
    </row>
  </sheetData>
  <sheetProtection/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Laima Liepiņa</cp:lastModifiedBy>
  <cp:lastPrinted>2016-11-25T12:46:01Z</cp:lastPrinted>
  <dcterms:created xsi:type="dcterms:W3CDTF">2008-11-20T09:03:05Z</dcterms:created>
  <dcterms:modified xsi:type="dcterms:W3CDTF">2016-11-25T12:46:40Z</dcterms:modified>
  <cp:category/>
  <cp:version/>
  <cp:contentType/>
  <cp:contentStatus/>
</cp:coreProperties>
</file>