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48" activeTab="0"/>
  </bookViews>
  <sheets>
    <sheet name="1.tāme ATJAUNOSANA" sheetId="1" r:id="rId1"/>
    <sheet name="2.tāme EL" sheetId="2" r:id="rId2"/>
    <sheet name="3.tāme APKURE" sheetId="3" r:id="rId3"/>
    <sheet name="4.tāme UK" sheetId="4" r:id="rId4"/>
    <sheet name="5.tāme PANDUSS" sheetId="5" r:id="rId5"/>
    <sheet name="kopsavilkumu aprēķins" sheetId="6" r:id="rId6"/>
    <sheet name="koptāme" sheetId="7" r:id="rId7"/>
  </sheets>
  <definedNames/>
  <calcPr fullCalcOnLoad="1"/>
</workbook>
</file>

<file path=xl/sharedStrings.xml><?xml version="1.0" encoding="utf-8"?>
<sst xmlns="http://schemas.openxmlformats.org/spreadsheetml/2006/main" count="1115" uniqueCount="466">
  <si>
    <t>Lokālā tāme Nr. 1</t>
  </si>
  <si>
    <t>ATJAUNOŠANAS DARBI</t>
  </si>
  <si>
    <t>Objekta nosaukums: Bērzaunes pagasta Sauleskalna tautas nams</t>
  </si>
  <si>
    <t>Būves nosaukums: Atjaunošanas būvdarbi projekta "Bērzaunes pagasta tautas nama pārbūve un aprīkojuma iegāde" ietvaros</t>
  </si>
  <si>
    <t>Objekta adrese: Aronas iela 1, Sauleskalns, Bērzaunes pagasts, Madonas novads, LV - 4853</t>
  </si>
  <si>
    <t>Iepirkums: "Madonas novada Bērzaunes pagasta Sauleskalna tautas nama atjaunošanas būvdarbi", identifikācijas numurs MNP2018/5_ELFLA</t>
  </si>
  <si>
    <t>Pretendents</t>
  </si>
  <si>
    <t>Tāme sastādīta 2018.gada tirgus cenās, pamatojoties uz Būvniecības dokumentāciju</t>
  </si>
  <si>
    <t>Tāmes izmaksas</t>
  </si>
  <si>
    <t>euro</t>
  </si>
  <si>
    <t>Nr. p.k.</t>
  </si>
  <si>
    <t>Mērvienība</t>
  </si>
  <si>
    <t>Daudzums</t>
  </si>
  <si>
    <t>Vienības izmaksas</t>
  </si>
  <si>
    <t>Kopā uz visu apjomu</t>
  </si>
  <si>
    <t>Kopējā izmaksa</t>
  </si>
  <si>
    <t>Laika norma (c/h)</t>
  </si>
  <si>
    <r>
      <t>Darba samaksas likme (</t>
    </r>
    <r>
      <rPr>
        <i/>
        <sz val="10"/>
        <rFont val="Arial"/>
        <family val="2"/>
      </rPr>
      <t>euro</t>
    </r>
    <r>
      <rPr>
        <sz val="10"/>
        <rFont val="Arial"/>
        <family val="2"/>
      </rPr>
      <t>/h)</t>
    </r>
  </si>
  <si>
    <r>
      <t>Darba alga</t>
    </r>
    <r>
      <rPr>
        <i/>
        <sz val="10"/>
        <rFont val="Arial"/>
        <family val="2"/>
      </rPr>
      <t xml:space="preserve"> (euro</t>
    </r>
    <r>
      <rPr>
        <sz val="10"/>
        <rFont val="Arial"/>
        <family val="2"/>
      </rPr>
      <t>/h)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</si>
  <si>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</si>
  <si>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</si>
  <si>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r>
      <t>Kopā  (</t>
    </r>
    <r>
      <rPr>
        <i/>
        <sz val="10"/>
        <rFont val="Arial"/>
        <family val="2"/>
      </rPr>
      <t>euro)</t>
    </r>
  </si>
  <si>
    <t>Darbietilpība (c/h)</t>
  </si>
  <si>
    <r>
      <t>Darba alga (</t>
    </r>
    <r>
      <rPr>
        <i/>
        <sz val="10"/>
        <rFont val="Arial"/>
        <family val="2"/>
      </rPr>
      <t>euro)</t>
    </r>
  </si>
  <si>
    <r>
      <t>Būvizstrādājumi (</t>
    </r>
    <r>
      <rPr>
        <i/>
        <sz val="10"/>
        <rFont val="Arial"/>
        <family val="2"/>
      </rPr>
      <t>euro)</t>
    </r>
  </si>
  <si>
    <r>
      <t>Mehānismi (</t>
    </r>
    <r>
      <rPr>
        <i/>
        <sz val="10"/>
        <rFont val="Arial"/>
        <family val="2"/>
      </rPr>
      <t>euro)</t>
    </r>
  </si>
  <si>
    <t>Summa (euro)</t>
  </si>
  <si>
    <t>1.</t>
  </si>
  <si>
    <t>Sagatavošanas un demontāžas darbi</t>
  </si>
  <si>
    <t>2.</t>
  </si>
  <si>
    <t>Esošo kāpņu demontāža</t>
  </si>
  <si>
    <t>kompl</t>
  </si>
  <si>
    <t>3.</t>
  </si>
  <si>
    <t>Esošo akmens mūrējuma sienu demontāža bijušajam baseinam iekštelpās 1.st.</t>
  </si>
  <si>
    <t>m3</t>
  </si>
  <si>
    <t>4.</t>
  </si>
  <si>
    <t>Galveno ieejas durvju demontāža vēršanās virziena maiņai 1.st.</t>
  </si>
  <si>
    <t>5.</t>
  </si>
  <si>
    <t>Akmens masas plātņu demontāža vestibila daļā 1.st</t>
  </si>
  <si>
    <t>m2</t>
  </si>
  <si>
    <t>6.</t>
  </si>
  <si>
    <t>Nenesošo starpsienu demontāža esošā WC telpā 1.st.</t>
  </si>
  <si>
    <t>7.</t>
  </si>
  <si>
    <t>Pakaramo ,dekoratīvo detaļu, instalāciju uc. nevajadzīgo detaļu demontāžā 1. un 2.st.</t>
  </si>
  <si>
    <t>8.</t>
  </si>
  <si>
    <t>Esošā parketa demontāža saieta zālē tsk. visu grīdlīstu demontāža</t>
  </si>
  <si>
    <t>9.</t>
  </si>
  <si>
    <t>Betona pamatnes attīrīšana un slīpēšana</t>
  </si>
  <si>
    <t>10.</t>
  </si>
  <si>
    <t>Esošās dekoratīvās griestu apdares demontāža</t>
  </si>
  <si>
    <t>11.</t>
  </si>
  <si>
    <t>Skatuves grīdas konstrukciju fragmentu demontāža pie pakāpieniem</t>
  </si>
  <si>
    <t>12.</t>
  </si>
  <si>
    <t>Sienu attīrīšana no dekoratīvā koka apšuvuma 2.st. vestibilā</t>
  </si>
  <si>
    <t>13.</t>
  </si>
  <si>
    <t>Sienu un griestu attīrīšana no vecā apdares materiāla atjaunojamajā zonā 1. un 2.st.</t>
  </si>
  <si>
    <t>14.</t>
  </si>
  <si>
    <t>Pisuāra un nevajadzīgo sanitārtehnisko ierīču demontāža atjaunojamā zonā 1 un 2.st.</t>
  </si>
  <si>
    <t>15.</t>
  </si>
  <si>
    <t>Esošo maināmo durvju demontāža 1 un 2.st.</t>
  </si>
  <si>
    <t>16.</t>
  </si>
  <si>
    <t>Montāžas darbi  1.stāvā</t>
  </si>
  <si>
    <t>17.</t>
  </si>
  <si>
    <t>Jaunas ieejas durvju vērtnes montāža</t>
  </si>
  <si>
    <t>18.</t>
  </si>
  <si>
    <t>Apavu tīrīšanas režģis un tā iestrādāšana grīdā</t>
  </si>
  <si>
    <t>19.</t>
  </si>
  <si>
    <t>Jaunas PVC starpsienas izbūve tsk. divviru durvju montāža</t>
  </si>
  <si>
    <t>20.</t>
  </si>
  <si>
    <t>Grīdas pamatnes izlīdzināšana ar smilti/granti</t>
  </si>
  <si>
    <t>21.</t>
  </si>
  <si>
    <t>Inženierkomunikāciju izbūve - jauni kanalizācijas izvadi iebūvējami grīdā</t>
  </si>
  <si>
    <t>22.</t>
  </si>
  <si>
    <t>Stiegrotas grīdas pamatnes b-100mm betonēšana 1.st</t>
  </si>
  <si>
    <t>23.</t>
  </si>
  <si>
    <t>Pakāpienu un pakāpiena starplaukuma izbūve - stiegrots betons līdz atzīmei +0,46</t>
  </si>
  <si>
    <t>24.</t>
  </si>
  <si>
    <t>Metāla kāpņu konstrukcijas izbūve tsk. ar akmens masas pakāpieniem un pretpakāpieniem</t>
  </si>
  <si>
    <t>25.</t>
  </si>
  <si>
    <t>Grīdas pamatnes izlīdzināšana ar pašizlīdzinošo masu</t>
  </si>
  <si>
    <t>26.</t>
  </si>
  <si>
    <t>Grīdu flīzēšana tsk. hidroizolācija, šuvošana un flīžu kājlīstes 1.st.</t>
  </si>
  <si>
    <t>27.</t>
  </si>
  <si>
    <t>Jaunu ģipškartona starpsienu (4k-75) montāža 1.st WC un zem kāpnēm</t>
  </si>
  <si>
    <t>28.</t>
  </si>
  <si>
    <t>Iekārto griestu konstrukciju izveide virs jaunizveidojamām WC telpām 1.st.</t>
  </si>
  <si>
    <t>29.</t>
  </si>
  <si>
    <t>Iekārto ģipškartona griestu montāža 1.st. Vestibils, garderobe</t>
  </si>
  <si>
    <t>30.</t>
  </si>
  <si>
    <t>Iekārto griestu montāža WC</t>
  </si>
  <si>
    <t>31.</t>
  </si>
  <si>
    <t>Dekoratīvo metāla konstrukciju izbūve - vārtu, norobežojošo un margu konstrukcijas (kvadrātcaurule) kāpnēm</t>
  </si>
  <si>
    <t>32.</t>
  </si>
  <si>
    <t>Jaunas letes izbūve garderobē (2,9x1m) 1.st.</t>
  </si>
  <si>
    <t>33.</t>
  </si>
  <si>
    <t>Aizslēdzamu žalūziju izbūve virs garderobes letes</t>
  </si>
  <si>
    <t>34.</t>
  </si>
  <si>
    <t>Drēbju pakaramo konstrukciju izbūve garderobē 1.st</t>
  </si>
  <si>
    <t>35.</t>
  </si>
  <si>
    <t>Invalīdu diagonālā  pacēlāja un platformas mehānisma komplektācija, uzstādīšana</t>
  </si>
  <si>
    <t>36.</t>
  </si>
  <si>
    <t>Jaunu krāsotu koka durvju ar visu nepieciešamo furnitūru uzstādīšana WC</t>
  </si>
  <si>
    <t>37.</t>
  </si>
  <si>
    <t xml:space="preserve">Jaunu PVC durvju bloka un virsgaismas uztādīšana </t>
  </si>
  <si>
    <t>38.</t>
  </si>
  <si>
    <t>Esošo durvju bloka demontāža un atpakaļmontāža uz WC telpu mainot vēršanās virzienu</t>
  </si>
  <si>
    <t>39.</t>
  </si>
  <si>
    <t>Jaunas gludas oša koka durvju bloka montāža tsk. nepieciešamā furnitūra 2200x1200</t>
  </si>
  <si>
    <t>40.</t>
  </si>
  <si>
    <t>Sanitārtehniskie darbi 1.stāvā</t>
  </si>
  <si>
    <t>41.</t>
  </si>
  <si>
    <t>Esoša WC poda demontāža un pārvietošana pieslēdzot jaunajā vietā tsk. jaunas fasondaļas/roku balsti pielāgojot cilvēkiem ar īpašām vajadzībām</t>
  </si>
  <si>
    <t>42.</t>
  </si>
  <si>
    <t>Bērnu pārtinamais galds</t>
  </si>
  <si>
    <t>43.</t>
  </si>
  <si>
    <t>Montāžas darbi  2.stāvā</t>
  </si>
  <si>
    <t>44.</t>
  </si>
  <si>
    <t>Grīdu pamatnes remonts izmantojot remonta javu saieta zālē</t>
  </si>
  <si>
    <t>45.</t>
  </si>
  <si>
    <t>Grīdas izlīdzināšana ar pašizlīdzinošo masu saieta zālē</t>
  </si>
  <si>
    <t>46.</t>
  </si>
  <si>
    <t>Saplākšņa b12 pamatnes montāža saieta zālē</t>
  </si>
  <si>
    <t>47.</t>
  </si>
  <si>
    <t>Ozola koka parketa montāža saieta zālē  (līme, grunts, laka/eļļa)</t>
  </si>
  <si>
    <t>48.</t>
  </si>
  <si>
    <t>Esošā parketa uz skatuves un vestibilā slīpēšana</t>
  </si>
  <si>
    <t>49.</t>
  </si>
  <si>
    <t>Esošā parketa uz skatuves un vestibilā špaktelēšana/remonts ,sagatavošana eļļošanai/lakošanai</t>
  </si>
  <si>
    <t>50.</t>
  </si>
  <si>
    <t>Koka parketa , eļļošana/lakošana un pulēšana 2.stāvā</t>
  </si>
  <si>
    <t>51.</t>
  </si>
  <si>
    <t>Jaunu ozola koka eļļotu, pulētu grīdlīstu uzstādīšana</t>
  </si>
  <si>
    <t>t.m</t>
  </si>
  <si>
    <t>52.</t>
  </si>
  <si>
    <t>WC grīdu flīzēšana 2.stāvā tsk. grīdlīste</t>
  </si>
  <si>
    <t>53.</t>
  </si>
  <si>
    <t xml:space="preserve">WC sienu flīzēšana 2.stāvā </t>
  </si>
  <si>
    <t>54.</t>
  </si>
  <si>
    <t>Iekārto ģipškartona griestu montāža</t>
  </si>
  <si>
    <t>55.</t>
  </si>
  <si>
    <t>56.</t>
  </si>
  <si>
    <t>Skatuves sienu un  griestu sagatavošana krāsošanai (melnā krāsā)</t>
  </si>
  <si>
    <t>57.</t>
  </si>
  <si>
    <t>Metāla (leņķa dzelzs 70x70x5) konstrukciju uzstādīšana starp paneļu ribām akustisko paneļu stiprināšanai</t>
  </si>
  <si>
    <t>58.</t>
  </si>
  <si>
    <t xml:space="preserve">Perforētu akustisko koka paneļu montāža uz griestiem </t>
  </si>
  <si>
    <t>59.</t>
  </si>
  <si>
    <t>Metāla karkass griestu paneļu montāža</t>
  </si>
  <si>
    <t>60.</t>
  </si>
  <si>
    <t>Perforētu akustisko koka paneļu montāža uz gala sienas</t>
  </si>
  <si>
    <t>61.</t>
  </si>
  <si>
    <t>Metāla karkass sienas paneļu montāža</t>
  </si>
  <si>
    <t>62.</t>
  </si>
  <si>
    <t>Podestu izgatavošana 270x1000</t>
  </si>
  <si>
    <t>63.</t>
  </si>
  <si>
    <t>Podestu izgatavošana 540x1000</t>
  </si>
  <si>
    <t>64.</t>
  </si>
  <si>
    <t>Jaunu pakāpienu izbūve uz skatuvi un skaņas pastiprināšanas kastu izbūve</t>
  </si>
  <si>
    <t>65.</t>
  </si>
  <si>
    <t>Jauna, aksesuāru un skatuves materiālu, skapja izbūve no ģipškartona konstrukcijas sienām un saplākšņa b30 plauktiem ar pastiprinājumiem unugunsdrošām durvīm</t>
  </si>
  <si>
    <t>66.</t>
  </si>
  <si>
    <t>67.</t>
  </si>
  <si>
    <t>68.</t>
  </si>
  <si>
    <t>69.</t>
  </si>
  <si>
    <t>70.</t>
  </si>
  <si>
    <t>71.</t>
  </si>
  <si>
    <t>72.</t>
  </si>
  <si>
    <t>Priekšskatuves dūmu aizkars S D60, EI30 ~8500x4000</t>
  </si>
  <si>
    <t>73.</t>
  </si>
  <si>
    <t>74.</t>
  </si>
  <si>
    <t>75.</t>
  </si>
  <si>
    <t>Koka karnīzes izgatavošana un uzstādīšana tsk. dekoratīvie rāmji ar stiprinājumiem</t>
  </si>
  <si>
    <t>76.</t>
  </si>
  <si>
    <t>77.</t>
  </si>
  <si>
    <t>Loga rūts demontāža tā vieta montējot veramu loga vērtni 1,5x2,3</t>
  </si>
  <si>
    <t>78.</t>
  </si>
  <si>
    <t>Jaunas gludas oša koka durvju bloka montāža tsk. nepieciešamā furnitūra 2450x1450 (pusotra vērtne)</t>
  </si>
  <si>
    <t>79.</t>
  </si>
  <si>
    <t>80.</t>
  </si>
  <si>
    <t>Jauna mitrumizturīga skapja (MDF) 600x600x2,5 ar durvīm montāža (apkopēja inventāram)</t>
  </si>
  <si>
    <t>81.</t>
  </si>
  <si>
    <t>Sanitārtehniskie darbi 2.stāvā</t>
  </si>
  <si>
    <t>82.</t>
  </si>
  <si>
    <t>Esošas izlietnes pārvietošana WC telpā tsk. jaunas fasondaļas, stiprinājumi</t>
  </si>
  <si>
    <t>83.</t>
  </si>
  <si>
    <t>Apdares darbi</t>
  </si>
  <si>
    <t>84.</t>
  </si>
  <si>
    <t>Sienu un griestu virsmu izlīdzināšana,slīpēšana un gruntēšana pirms krāsošanas darbiem</t>
  </si>
  <si>
    <t>85.</t>
  </si>
  <si>
    <t>Sienu un griestu krāsošana</t>
  </si>
  <si>
    <t>86.</t>
  </si>
  <si>
    <t>Dekoratīvā krāsojuma trafaretu izveide uz sienas sagatavojot krāsošanai</t>
  </si>
  <si>
    <t>87.</t>
  </si>
  <si>
    <t>Dekoratīvā krāsošana</t>
  </si>
  <si>
    <t>88.</t>
  </si>
  <si>
    <t>Skatuves sienu un  griestu  krāsošana melnā krāsā</t>
  </si>
  <si>
    <t>89.</t>
  </si>
  <si>
    <t>90.</t>
  </si>
  <si>
    <t>gb</t>
  </si>
  <si>
    <t>91.</t>
  </si>
  <si>
    <t>92.</t>
  </si>
  <si>
    <t xml:space="preserve">Spoguļa montāža pie sienas 1. stāvā 1200x900 </t>
  </si>
  <si>
    <t>Tiešās izmaksas kopā, t.sk. darba devēja sociālais nodoklis (24,09%)</t>
  </si>
  <si>
    <t>Sastādīja</t>
  </si>
  <si>
    <t>______________________________</t>
  </si>
  <si>
    <t>(paraksts un tā atšifrējums, datums)</t>
  </si>
  <si>
    <t>Tāme sastādīta 2018.gada ___._________________</t>
  </si>
  <si>
    <t>Pārbaudīja</t>
  </si>
  <si>
    <t>Sertifikāta Nr.________________</t>
  </si>
  <si>
    <t>APSTIPRINU</t>
  </si>
  <si>
    <t>Z.v.</t>
  </si>
  <si>
    <t>2017.gada ____._____________</t>
  </si>
  <si>
    <t>Būvdarbu koptāme</t>
  </si>
  <si>
    <t>Objekta nosaukums</t>
  </si>
  <si>
    <t>Bērzaunes pagasta Sauleskalna tautas nams</t>
  </si>
  <si>
    <t>Būves nosaukums</t>
  </si>
  <si>
    <t>Atjaunošanas būvdarbi projekta "Bērzaunes pagasta tautas nama pārbūve un aprīkojuma iegāde" ietvaros</t>
  </si>
  <si>
    <t>Objekta adrese</t>
  </si>
  <si>
    <t>Aronas iela 1, Sauleskalns, Bērzaunes pagasts, Madonas novads, LV - 4853</t>
  </si>
  <si>
    <t>Iepirkums</t>
  </si>
  <si>
    <t>"Madonas novada Bērzaunes pagasta Sauleskalna tautas nama atjaunošanas būvdarbi", identifikācijas numurs MNP2018/5_ELFLA</t>
  </si>
  <si>
    <t>Objekta izmaksas (euro)</t>
  </si>
  <si>
    <t>Līgumcena kopā bez PVN</t>
  </si>
  <si>
    <t>PVN 21 %</t>
  </si>
  <si>
    <t>Līguma summa kopā ar PVN</t>
  </si>
  <si>
    <t xml:space="preserve">Sastādīja: </t>
  </si>
  <si>
    <t>Kopsavilkuma aprēķins</t>
  </si>
  <si>
    <t>Kods, tāmes Nr.</t>
  </si>
  <si>
    <t xml:space="preserve">Būvdarbu veids vai konstruktīvā elementa nosaukums </t>
  </si>
  <si>
    <r>
      <t xml:space="preserve">Tāmes izmaksas </t>
    </r>
    <r>
      <rPr>
        <i/>
        <sz val="10"/>
        <rFont val="Arial"/>
        <family val="2"/>
      </rPr>
      <t>(euro)</t>
    </r>
  </si>
  <si>
    <t>Tai skaitā</t>
  </si>
  <si>
    <r>
      <t xml:space="preserve">darba alga </t>
    </r>
    <r>
      <rPr>
        <i/>
        <sz val="10"/>
        <rFont val="Arial"/>
        <family val="2"/>
      </rPr>
      <t>(euro)</t>
    </r>
  </si>
  <si>
    <r>
      <t xml:space="preserve">būvizstrādājumi </t>
    </r>
    <r>
      <rPr>
        <i/>
        <sz val="10"/>
        <rFont val="Arial"/>
        <family val="2"/>
      </rPr>
      <t>(euro)</t>
    </r>
  </si>
  <si>
    <r>
      <t xml:space="preserve">mehānismi </t>
    </r>
    <r>
      <rPr>
        <i/>
        <sz val="10"/>
        <rFont val="Arial"/>
        <family val="2"/>
      </rPr>
      <t>(euro)</t>
    </r>
  </si>
  <si>
    <t>LT - 1</t>
  </si>
  <si>
    <t xml:space="preserve">Atjaunošanas darbi </t>
  </si>
  <si>
    <t>LT - 2</t>
  </si>
  <si>
    <t>Elektroapgādes un ugunsaizsardzības montāžas darbi</t>
  </si>
  <si>
    <t>LT - 3</t>
  </si>
  <si>
    <t>Siltummezgls, apkure</t>
  </si>
  <si>
    <t>LT - 4</t>
  </si>
  <si>
    <t>Kanalizācija un ūdensapgāde</t>
  </si>
  <si>
    <t>LT - 5</t>
  </si>
  <si>
    <t>Pandusa izbūve</t>
  </si>
  <si>
    <t>Kopā</t>
  </si>
  <si>
    <t>Virsizdevumi (___%)</t>
  </si>
  <si>
    <t>t.sk. darba aizsardzība</t>
  </si>
  <si>
    <t>Peļņa (___%)</t>
  </si>
  <si>
    <t>Pavisam kopā līgumcena bez PVN</t>
  </si>
  <si>
    <t>Lokālā tāme Nr. 2</t>
  </si>
  <si>
    <t>ELEKTROAPGĀDES UN UGUNSAIZSARDZĪBAS MONTĀŽAS DARBI</t>
  </si>
  <si>
    <t>Sadalnes</t>
  </si>
  <si>
    <t>Sadalne 1SS1 kompl. (skatīt lapā EL-2)</t>
  </si>
  <si>
    <t>kpl.</t>
  </si>
  <si>
    <t>Sadalne 2SS1 kompl. (skatīt lapā EL-3)</t>
  </si>
  <si>
    <t>Montāžas izstrādājumi</t>
  </si>
  <si>
    <t>Kabeļu izstrādājumi</t>
  </si>
  <si>
    <t>Kabelis ar vara dzīslām NYM-J-3x1,5</t>
  </si>
  <si>
    <t>m</t>
  </si>
  <si>
    <t>Kabelis ar vara dzīslām NYM-J-5x1,5</t>
  </si>
  <si>
    <t>Kabelis ar vara dzīslām NYM-J-3x2,5</t>
  </si>
  <si>
    <t>Kabelis ar vara dzīslām NYM-J-5x6</t>
  </si>
  <si>
    <t>Kabelis ar vara dzīslām NYM-J-5x16</t>
  </si>
  <si>
    <t>Kabelis ar vara dzīslām NYM-J-5x25</t>
  </si>
  <si>
    <t>Kabelis ar vara dzīslām NHXH FE180/E30-3x1,5</t>
  </si>
  <si>
    <t>Kabelis ar alumīnija dzīslām AXPK-4x50</t>
  </si>
  <si>
    <t>Kabelis ar vara dzīslām 18x1,0</t>
  </si>
  <si>
    <t>Kabelis ar vara dzīslām 25x1,5</t>
  </si>
  <si>
    <t>Zemējuma vads H07V-K 1x25</t>
  </si>
  <si>
    <t>Tranšejas rakšana kabelim (0,7-1,0m dziļumā)</t>
  </si>
  <si>
    <t>Brīdinājuma lenta "Uzmanību kabelis!"</t>
  </si>
  <si>
    <t>Rievu kalšana un aizdarīšana mūra sienā</t>
  </si>
  <si>
    <t>Aizsargcaurules</t>
  </si>
  <si>
    <t>Caurule PE, d=16mm</t>
  </si>
  <si>
    <t>Caurule PE, d=20mm</t>
  </si>
  <si>
    <t>Caurule PE, d=25mm</t>
  </si>
  <si>
    <t>Stiprinājumi PE caurulēm</t>
  </si>
  <si>
    <t>gb.</t>
  </si>
  <si>
    <t>Instalācijas materiāli</t>
  </si>
  <si>
    <t>Slēdzis 10A, 230V, IP20, z/a</t>
  </si>
  <si>
    <t>Slēdzis 10A, 230V, IP44, z/a</t>
  </si>
  <si>
    <t>Dubultslēdzis 10A, 230V, IP20, z/a</t>
  </si>
  <si>
    <t>Kontaktligzda 16A, 230V, IP20, z/a</t>
  </si>
  <si>
    <t>Kontaktligzda 16A, 230V, IP44, z/a</t>
  </si>
  <si>
    <t>Kontaktligzda 16A, 230V, IP44, v/a</t>
  </si>
  <si>
    <t>Kontaktligzda 32A, 400V, IP44, v/a</t>
  </si>
  <si>
    <t>Montāžas kārba, z/a</t>
  </si>
  <si>
    <t>Nozarkārba, IP44, z/a</t>
  </si>
  <si>
    <t>Gaismekļi</t>
  </si>
  <si>
    <t>Iebūvējams LED gaismeklis 1x19W, IP40</t>
  </si>
  <si>
    <t>Iebūvējams LED gaismeklis 1x15W, IP40</t>
  </si>
  <si>
    <t>Iebūvējams LED gaismeklis 1x30W, IP65</t>
  </si>
  <si>
    <t>Lineārs iebūvējams LED gaismeklis 1440 mm, 74W, IP40</t>
  </si>
  <si>
    <t xml:space="preserve">Lineārs iebūvējams LED gaismeklis 1446 mm, 74W, IP40, </t>
  </si>
  <si>
    <t>Sienā iebūvējams gaismeklis 2W, IP20</t>
  </si>
  <si>
    <t>Virsapmetuma LED gaismeklis 12W, IP65</t>
  </si>
  <si>
    <t>Virsapmetuma gaismeklis 15W, IP44</t>
  </si>
  <si>
    <t>Izeju norāde ar iebūvētu akumulatoru 1,5h</t>
  </si>
  <si>
    <t>UAS -Ugunsdrošības signalizācija</t>
  </si>
  <si>
    <t>Kontroles paneļa plate</t>
  </si>
  <si>
    <t>8 zonu paplašinātājs</t>
  </si>
  <si>
    <t>Akumulators , hermētisks, neapkalpojams</t>
  </si>
  <si>
    <t>gab</t>
  </si>
  <si>
    <t xml:space="preserve">Metāla skapis </t>
  </si>
  <si>
    <t>Rokas trauksmes poga</t>
  </si>
  <si>
    <t>Trauksmes sirēna</t>
  </si>
  <si>
    <t>Āra sirēna ar stroblampu</t>
  </si>
  <si>
    <t>Optiskais dūmu detektors</t>
  </si>
  <si>
    <t>Staru dūmu detektors</t>
  </si>
  <si>
    <t>kompl.</t>
  </si>
  <si>
    <t>Staru dūmu detektora kontrolieris</t>
  </si>
  <si>
    <t>Siltuma detektors</t>
  </si>
  <si>
    <t>Relejs (Spole: 24 VDC; kontakts: NO/NC 230V)</t>
  </si>
  <si>
    <t xml:space="preserve">Elektrobarošanas nedegošais kabelis 3x1.5 </t>
  </si>
  <si>
    <t>Nedegošais E30/E60 kabelis 2X0,8</t>
  </si>
  <si>
    <t>Nedegošais E30/E60 kabelis H2X2X0,8</t>
  </si>
  <si>
    <t>Kabelis J-Y(st)Y 2X0,8</t>
  </si>
  <si>
    <t>Gofrēta caurule ∅16</t>
  </si>
  <si>
    <t>Gofrēta caurule ∅25</t>
  </si>
  <si>
    <t xml:space="preserve">Kabeļu penālis 80x40 mm </t>
  </si>
  <si>
    <t xml:space="preserve">Kabeļu penālis 20x10 mm </t>
  </si>
  <si>
    <t xml:space="preserve">Izpilddokumentācijas izgatavošanas darbi </t>
  </si>
  <si>
    <t>Pārējie izdevumi (stiprinājumi, skrūves, skavas un t.t.)</t>
  </si>
  <si>
    <t>Lokālā tāme Nr. 3</t>
  </si>
  <si>
    <t>SILTUMMEZGLS, APKURE</t>
  </si>
  <si>
    <t>Siltumezgls</t>
  </si>
  <si>
    <t>Rūpnieciski izgatavots siltuma punkts  ar plākšņu siltummaiņiem apkurei priekš zāles un esošās sistēmas ar sūkņiem, armatūru, elektroinstalāciju un regulējošo automātiku, uzmontēts uz rāmja - sastāvā:</t>
  </si>
  <si>
    <t>Temperatūras regulators ar procesoru ECL 310 ar elektrokabeli</t>
  </si>
  <si>
    <r>
      <t>Zāles apkures cirkulācijas sūknis G=2,9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/h; H=4,0m; 230V/1~ </t>
    </r>
  </si>
  <si>
    <r>
      <t>Esošās apkures sistēmas cirkulācijas sūknis 
G=1,25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/h; H=3,0m; 230V/1~  </t>
    </r>
  </si>
  <si>
    <t>Āra temperatūras sensors ESMT ar kabeli</t>
  </si>
  <si>
    <t>Uzliekamie sensori ESM-11 - apkurei</t>
  </si>
  <si>
    <t>Lodveida krāns - metināms
PN 16</t>
  </si>
  <si>
    <t>Filtrs</t>
  </si>
  <si>
    <r>
      <t>Piebarošana ūdens skaitītājam 1,5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/h</t>
    </r>
  </si>
  <si>
    <t>Vienvirziena vārsts</t>
  </si>
  <si>
    <t>Membrānas izplešanās trauks</t>
  </si>
  <si>
    <t>Lodveida krāns
PN 16</t>
  </si>
  <si>
    <t>Drošības vārsts</t>
  </si>
  <si>
    <t>Lodveida krāns ar aizsardzību pret nejaušu aizvēršanu</t>
  </si>
  <si>
    <t>Filtrs - atloku</t>
  </si>
  <si>
    <t>Manometrs ar trīsgaitas krānu</t>
  </si>
  <si>
    <t>Termometrs 0-100°C ar čaulu</t>
  </si>
  <si>
    <t>Tērauda bezšuvju caurule DN 40(d48,3x3,2)</t>
  </si>
  <si>
    <t>Tērauda bezšuvju cauruleDN 32(d42,4x3,2)</t>
  </si>
  <si>
    <t>Tērauda caurule DN 15</t>
  </si>
  <si>
    <t>Tērauda caurule DN25</t>
  </si>
  <si>
    <t>Tērauda līkumi - 90 DN40</t>
  </si>
  <si>
    <t>Tērauda līkumi - 90 DN32</t>
  </si>
  <si>
    <t>Siltuma izolācijas čaula ar folijas pārklājumu d32x50</t>
  </si>
  <si>
    <t>Siltuma izolācijas čaula ar folijas pārklājumu d42x50</t>
  </si>
  <si>
    <t>Siltuma izolācijas čaula ar folijas pārklājumu d48x50</t>
  </si>
  <si>
    <t>Automātiskie atgaisotāji</t>
  </si>
  <si>
    <t>Cauruļvadu stiprinājumi</t>
  </si>
  <si>
    <t>Tērauda cauruļvadu fasondaļas</t>
  </si>
  <si>
    <t>Izolācijas palīgmateriāli</t>
  </si>
  <si>
    <t>Elektromateriāli</t>
  </si>
  <si>
    <t>Pieslēgties pie esošās siltumtrases siltuma punkta iekšienē</t>
  </si>
  <si>
    <t>Pieslēgties pie esošās apkures sistēmas</t>
  </si>
  <si>
    <t>Apkure</t>
  </si>
  <si>
    <t>Vara caurule d15x1</t>
  </si>
  <si>
    <t>Vara caurule d18x1</t>
  </si>
  <si>
    <t>Vara caurule d22x1</t>
  </si>
  <si>
    <t>Vara caurule d28x1,5</t>
  </si>
  <si>
    <t>Vara caurule d32x1,5</t>
  </si>
  <si>
    <t>Tērauda caurule DN40</t>
  </si>
  <si>
    <t>Alumīnija sekciju radiators, H=1600 (1642) mm - 12 sekc.</t>
  </si>
  <si>
    <t>Alumīnija sekciju radiators, H=1800 (1842)mm - 10 sekc.</t>
  </si>
  <si>
    <t>Alumīnija sekciju radiators, H=1800 (1842) mm - 12 sekc.</t>
  </si>
  <si>
    <t>Alumīnija sekciju radiators, H=500(582) mm - 25 sekc.</t>
  </si>
  <si>
    <t>Tērauda radiatorsT22-500x600</t>
  </si>
  <si>
    <t>Tērauda radiatorsT22-500x1200</t>
  </si>
  <si>
    <t>Tērauda radiatorsT33-500x1600</t>
  </si>
  <si>
    <t>Termostata vārsts ar termostata galvu</t>
  </si>
  <si>
    <t>Telpas termostats apkurei</t>
  </si>
  <si>
    <t>Lodveida krāns</t>
  </si>
  <si>
    <t>Siltuma izolācijas čaula ar folijas pārklājumu 35x40</t>
  </si>
  <si>
    <t>Siltuma izolācijas čaula ar folijas pārklājumu 48x50</t>
  </si>
  <si>
    <t>Siltuma izolācijas čaula 15</t>
  </si>
  <si>
    <t>Siltuma izolācijas čaula  18</t>
  </si>
  <si>
    <t>Siltuma izolācijas čaula  22</t>
  </si>
  <si>
    <t>Siltuma izolācijas čaula  28</t>
  </si>
  <si>
    <t>Siltuma izolācijas čaula  35</t>
  </si>
  <si>
    <t>Pieslēgums pie esošās apkures sistēmas 2xd20</t>
  </si>
  <si>
    <t>Ventilācijas siltumapgāde</t>
  </si>
  <si>
    <r>
      <t>Cirkulācijas sūknis
G=1,65 m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 xml:space="preserve">/h; H=5,0 m;  230V/1~  </t>
    </r>
  </si>
  <si>
    <t>Modulējošais trīsceļu vārsts Kvs=6,3</t>
  </si>
  <si>
    <t>Temperatūras regulators ar pretaizsalšanas automātiku</t>
  </si>
  <si>
    <t>Pārspiediena vārsts</t>
  </si>
  <si>
    <t>Izplešanās trauks V=25l</t>
  </si>
  <si>
    <t>Lodveida krāns DN 15</t>
  </si>
  <si>
    <t>Lodveida krāns DN 32</t>
  </si>
  <si>
    <t xml:space="preserve">Vienvirziena vārsts </t>
  </si>
  <si>
    <t>Vara caurule d35x1,5</t>
  </si>
  <si>
    <t>Siltuma izolācijas čaulas ar folijas pārklājumud35x40</t>
  </si>
  <si>
    <t>Atgaisošanas krāns ar automātisku atgaisotāju</t>
  </si>
  <si>
    <t>Cauruļvadu fasondaļas (pārejas, līkumi, u.c.)</t>
  </si>
  <si>
    <t>Elektromateriāli (kabeļi, aizsargpenāļi, stiprinājumi, u.c.)</t>
  </si>
  <si>
    <t>93.</t>
  </si>
  <si>
    <t>94.</t>
  </si>
  <si>
    <t>95.</t>
  </si>
  <si>
    <t>Demontāžas darbi. Apkure</t>
  </si>
  <si>
    <t>96.</t>
  </si>
  <si>
    <t>Esošā siltuma punkta demontāža</t>
  </si>
  <si>
    <t>97.</t>
  </si>
  <si>
    <t>Esošo čuguna radiatoru demontāža</t>
  </si>
  <si>
    <t>98.</t>
  </si>
  <si>
    <t>99.</t>
  </si>
  <si>
    <t>100.</t>
  </si>
  <si>
    <t>101.</t>
  </si>
  <si>
    <t>Esošā tērauda radiatora demontāža</t>
  </si>
  <si>
    <t>102.</t>
  </si>
  <si>
    <t>Esošo tērauda cauruļu demontāža</t>
  </si>
  <si>
    <t>Lokālā tāme Nr. 4</t>
  </si>
  <si>
    <t>KANALIZĀCIJA UN ŪDENSAPGĀDE</t>
  </si>
  <si>
    <t xml:space="preserve"> 1. un 2.stāvs Kanalizācija</t>
  </si>
  <si>
    <t>Plastmasas kanalizācijas caurules ∅110</t>
  </si>
  <si>
    <t xml:space="preserve">m </t>
  </si>
  <si>
    <t>Plastmasas kanalizācijas caurules ∅50</t>
  </si>
  <si>
    <t>Kanalizācijas veidgabali ∅110;∅50</t>
  </si>
  <si>
    <t>Noslēgtapa tīrīšanai ∅110</t>
  </si>
  <si>
    <t>Traps  ∅50</t>
  </si>
  <si>
    <t>WC klozetpods ar skalojamo kasti personām ar kustības traucējumiem</t>
  </si>
  <si>
    <t>WC klozetpods ar skalojamo kasti</t>
  </si>
  <si>
    <t>Manžete podiem</t>
  </si>
  <si>
    <t>Īscaurule podiem</t>
  </si>
  <si>
    <t xml:space="preserve">Roku mazgātne ar jaucējkrānu un pudeļveida sifonu personām ar kustības traucējumiem </t>
  </si>
  <si>
    <t xml:space="preserve">Roku mazgātne ar jaucējkrānu un pudeļveida sifonu </t>
  </si>
  <si>
    <t>Cauruļu  piestiprināšana pie būvkonstrukcijām</t>
  </si>
  <si>
    <t>Pieslēgt esošajam tīklam ∅110</t>
  </si>
  <si>
    <t>vieta</t>
  </si>
  <si>
    <t>Pāreja ∅110x50</t>
  </si>
  <si>
    <t>Pārsegumā un sienās izsist caurumus un pēc caurules montāžas aizpildīt ar javu</t>
  </si>
  <si>
    <t>1. un 2.stāvs Ūdensapgāde</t>
  </si>
  <si>
    <t>Plastmasas ūdensvada caurules ∅20</t>
  </si>
  <si>
    <t>Plastmasas ūdensvada caurules ∅15</t>
  </si>
  <si>
    <t>Ventilis ∅20</t>
  </si>
  <si>
    <t>Ventilis ∅15</t>
  </si>
  <si>
    <t>Aukstā ūdens mērītājs DN15</t>
  </si>
  <si>
    <t xml:space="preserve">Aukstā un karstā ūdens krāns telpu uzkopšanai 2∅15 </t>
  </si>
  <si>
    <t>Caurules piestiprināšana pie būvkonstrukcijām</t>
  </si>
  <si>
    <t xml:space="preserve">Cauruļvadu izolācija ∅20 (izolācija B=20) </t>
  </si>
  <si>
    <t xml:space="preserve">Cauruļvadu izolācija ∅15(izolācija B=20) </t>
  </si>
  <si>
    <t>Hidrauliskā pārbaude</t>
  </si>
  <si>
    <t>Celtn. darbi ,montāžas  un palīgmateriāli</t>
  </si>
  <si>
    <t>Ūdens sildītājs (~70m3)</t>
  </si>
  <si>
    <t>Lokālā tāme Nr. 5</t>
  </si>
  <si>
    <t>PANDUSA IZBŪVE</t>
  </si>
  <si>
    <t>Pandusa izbūves darbi</t>
  </si>
  <si>
    <t>Augsnes virskārtas un grunts izrakšana izbūvējamā laukumā</t>
  </si>
  <si>
    <t>Blietēta šķembu/grants pamatnes izveide (šķembas fr. 20-40 - 3,10 m3, grants 1,20 m3, smilts 0,35 m3, palīgmateriāli)</t>
  </si>
  <si>
    <t>Stiegrota betona atbalsta sienu izveide ( stiegras b 10 - 85 t.m., betons - 2,45 m3, palīgmateriāli, tsk.veidņi)</t>
  </si>
  <si>
    <t>Uzbrauktuves margu (6,8x0,9 - 2gb) izbūve/montāža (palīgmateriāli (stiprinājumi, skrūves)</t>
  </si>
  <si>
    <t>Ietvju/brauktuves apmaļu montāža 100x30x15 (šķembas fr. 20-40 - 0,27 m3, betons 0,13 m3, palīgmateriāli)</t>
  </si>
  <si>
    <t>Būvgruzu savākšana un utilizēšana</t>
  </si>
  <si>
    <t>Teritorijas sakārtošana pēc izbūves darbiem</t>
  </si>
  <si>
    <t>Pieslēgšanās  esošajam tīklam ∅20</t>
  </si>
  <si>
    <t>Būvdarbu nosaukums</t>
  </si>
  <si>
    <t>Regulējošais vārsts ar izpildmehānismu AMV-435-apkurei
Kvs=10,0</t>
  </si>
  <si>
    <t>Plākšņu siltummainis apkurei XB12M-1-40 (004H7546)
Q=50 kW</t>
  </si>
  <si>
    <t>Plākšņu siltummainis apkurei XB12M-1-20 (004H7542)
Q=22 kW</t>
  </si>
  <si>
    <t>Regulējošais vārsts ar izpildmehānismu AMV-435-apkurei
Kvs=4,0</t>
  </si>
  <si>
    <t>Bojātās lietus caurules nomaiņa - izkaļot un atjaunojot apdari</t>
  </si>
  <si>
    <t>Reklāmas kolonna (stacionāra)</t>
  </si>
  <si>
    <t>Iekārtojuma detaļas</t>
  </si>
  <si>
    <t>Iekārto griestu montāža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</si>
</sst>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0;\-#,##0.00;\ "/>
    <numFmt numFmtId="173" formatCode="yyyy\-mm\-dd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u val="single"/>
      <sz val="10"/>
      <color indexed="8"/>
      <name val="Arial"/>
      <family val="2"/>
    </font>
    <font>
      <b/>
      <u val="single"/>
      <sz val="11"/>
      <name val="Arial"/>
      <family val="2"/>
    </font>
    <font>
      <sz val="10"/>
      <color indexed="8"/>
      <name val="Arial1"/>
      <family val="0"/>
    </font>
    <font>
      <sz val="12"/>
      <color indexed="8"/>
      <name val="BaltCenturyOldStyle"/>
      <family val="0"/>
    </font>
    <font>
      <b/>
      <sz val="12"/>
      <name val="Arial"/>
      <family val="2"/>
    </font>
    <font>
      <vertAlign val="super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Times New Roman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/>
      <top style="thin"/>
      <bottom style="thin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12" fillId="0" borderId="0" applyBorder="0" applyProtection="0">
      <alignment/>
    </xf>
    <xf numFmtId="0" fontId="11" fillId="0" borderId="0" applyBorder="0" applyProtection="0">
      <alignment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9" fontId="2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center" textRotation="90" wrapText="1"/>
    </xf>
    <xf numFmtId="2" fontId="2" fillId="0" borderId="11" xfId="0" applyNumberFormat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2" fontId="7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2" fontId="9" fillId="34" borderId="11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center" vertical="center"/>
    </xf>
    <xf numFmtId="0" fontId="2" fillId="0" borderId="0" xfId="57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horizontal="center" vertical="center"/>
      <protection/>
    </xf>
    <xf numFmtId="171" fontId="5" fillId="0" borderId="0" xfId="0" applyNumberFormat="1" applyFont="1" applyBorder="1" applyAlignment="1">
      <alignment horizontal="center" vertical="center"/>
    </xf>
    <xf numFmtId="171" fontId="5" fillId="0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17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73" fontId="2" fillId="0" borderId="0" xfId="0" applyNumberFormat="1" applyFont="1" applyAlignment="1">
      <alignment horizont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62" applyFont="1" applyFill="1" applyBorder="1" applyAlignment="1">
      <alignment horizontal="center" vertical="center" wrapText="1"/>
      <protection/>
    </xf>
    <xf numFmtId="0" fontId="2" fillId="0" borderId="11" xfId="62" applyFont="1" applyFill="1" applyBorder="1" applyAlignment="1">
      <alignment horizontal="center" vertical="center"/>
      <protection/>
    </xf>
    <xf numFmtId="2" fontId="2" fillId="0" borderId="11" xfId="62" applyNumberFormat="1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2" fontId="7" fillId="35" borderId="11" xfId="59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2" fillId="35" borderId="11" xfId="58" applyFont="1" applyFill="1" applyBorder="1" applyAlignment="1" applyProtection="1">
      <alignment horizontal="left" vertical="center" wrapText="1"/>
      <protection/>
    </xf>
    <xf numFmtId="2" fontId="7" fillId="0" borderId="11" xfId="59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ill="1" applyAlignment="1">
      <alignment/>
    </xf>
    <xf numFmtId="9" fontId="0" fillId="0" borderId="0" xfId="0" applyNumberForma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left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" fontId="53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7" borderId="11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vertical="center" wrapText="1"/>
    </xf>
    <xf numFmtId="4" fontId="5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textRotation="90" wrapText="1"/>
    </xf>
    <xf numFmtId="4" fontId="5" fillId="0" borderId="11" xfId="0" applyNumberFormat="1" applyFont="1" applyFill="1" applyBorder="1" applyAlignment="1">
      <alignment horizontal="center" vertical="center" textRotation="90" wrapText="1"/>
    </xf>
    <xf numFmtId="4" fontId="2" fillId="0" borderId="11" xfId="6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 wrapText="1"/>
    </xf>
    <xf numFmtId="0" fontId="6" fillId="0" borderId="11" xfId="62" applyFont="1" applyFill="1" applyBorder="1" applyAlignment="1">
      <alignment horizontal="center" vertical="center" wrapText="1"/>
      <protection/>
    </xf>
    <xf numFmtId="4" fontId="4" fillId="33" borderId="11" xfId="0" applyNumberFormat="1" applyFont="1" applyFill="1" applyBorder="1" applyAlignment="1">
      <alignment horizontal="center" vertical="center" wrapText="1"/>
    </xf>
    <xf numFmtId="0" fontId="2" fillId="0" borderId="11" xfId="58" applyFont="1" applyFill="1" applyBorder="1" applyAlignment="1" applyProtection="1">
      <alignment horizontal="left" vertical="center" wrapText="1"/>
      <protection/>
    </xf>
    <xf numFmtId="0" fontId="7" fillId="0" borderId="11" xfId="58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4" fillId="0" borderId="16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3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20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right" vertical="center"/>
    </xf>
    <xf numFmtId="0" fontId="4" fillId="0" borderId="23" xfId="0" applyNumberFormat="1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z.Nr1" xfId="58"/>
    <cellStyle name="Normal_RS_spec_vent_17.05" xfId="59"/>
    <cellStyle name="Note" xfId="60"/>
    <cellStyle name="Output" xfId="61"/>
    <cellStyle name="Parasts 2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6"/>
  <sheetViews>
    <sheetView tabSelected="1" zoomScalePageLayoutView="0" workbookViewId="0" topLeftCell="A61">
      <selection activeCell="B72" sqref="B72"/>
    </sheetView>
  </sheetViews>
  <sheetFormatPr defaultColWidth="9.140625" defaultRowHeight="15"/>
  <cols>
    <col min="1" max="1" width="4.140625" style="55" customWidth="1"/>
    <col min="2" max="2" width="35.28125" style="52" customWidth="1"/>
    <col min="3" max="3" width="7.28125" style="53" customWidth="1"/>
    <col min="4" max="4" width="8.7109375" style="4" customWidth="1"/>
    <col min="5" max="8" width="8.57421875" style="15" customWidth="1"/>
    <col min="9" max="9" width="8.57421875" style="5" customWidth="1"/>
    <col min="10" max="15" width="8.57421875" style="15" customWidth="1"/>
    <col min="16" max="16" width="10.28125" style="7" bestFit="1" customWidth="1"/>
    <col min="17" max="16384" width="9.140625" style="7" customWidth="1"/>
  </cols>
  <sheetData>
    <row r="1" spans="1:15" ht="12.75" hidden="1">
      <c r="A1" s="1"/>
      <c r="B1" s="139"/>
      <c r="C1" s="3"/>
      <c r="E1" s="5"/>
      <c r="F1" s="5">
        <v>5</v>
      </c>
      <c r="G1" s="5"/>
      <c r="H1" s="5"/>
      <c r="I1" s="6">
        <v>0.08</v>
      </c>
      <c r="J1" s="5"/>
      <c r="K1" s="5"/>
      <c r="L1" s="5"/>
      <c r="M1" s="5"/>
      <c r="N1" s="5"/>
      <c r="O1" s="5"/>
    </row>
    <row r="2" spans="1:15" s="2" customFormat="1" ht="14.25" thickBot="1">
      <c r="A2" s="149" t="s">
        <v>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2" customFormat="1" ht="14.25" thickTop="1">
      <c r="A3" s="150" t="s">
        <v>1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s="2" customFormat="1" ht="12.75">
      <c r="A4" s="8"/>
      <c r="B4" s="9"/>
      <c r="C4" s="10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2" customFormat="1" ht="15" customHeight="1">
      <c r="A5" s="12" t="s">
        <v>2</v>
      </c>
      <c r="B5" s="1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1:15" s="12" customFormat="1" ht="15" customHeight="1">
      <c r="A6" s="12" t="s">
        <v>3</v>
      </c>
      <c r="B6" s="1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s="12" customFormat="1" ht="15" customHeight="1">
      <c r="A7" s="12" t="s">
        <v>4</v>
      </c>
      <c r="B7" s="1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</row>
    <row r="8" spans="1:15" s="12" customFormat="1" ht="15" customHeight="1">
      <c r="A8" s="12" t="s">
        <v>5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15"/>
    </row>
    <row r="9" spans="1:15" s="12" customFormat="1" ht="15" customHeight="1">
      <c r="A9" s="151" t="s">
        <v>6</v>
      </c>
      <c r="B9" s="151"/>
      <c r="C9" s="151"/>
      <c r="D9" s="151"/>
      <c r="E9" s="151"/>
      <c r="F9" s="151"/>
      <c r="G9" s="151"/>
      <c r="H9" s="151"/>
      <c r="I9" s="19"/>
      <c r="J9" s="19"/>
      <c r="K9" s="19"/>
      <c r="L9" s="19"/>
      <c r="M9" s="19"/>
      <c r="N9" s="15"/>
      <c r="O9" s="15"/>
    </row>
    <row r="10" spans="1:15" s="12" customFormat="1" ht="15" customHeight="1">
      <c r="A10" s="20"/>
      <c r="B10" s="20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6" s="21" customFormat="1" ht="15" customHeight="1">
      <c r="A11" s="2" t="s">
        <v>7</v>
      </c>
      <c r="B11" s="133"/>
      <c r="C11" s="16"/>
      <c r="D11" s="17"/>
      <c r="E11" s="5"/>
      <c r="F11" s="5"/>
      <c r="G11" s="5"/>
      <c r="H11" s="5"/>
      <c r="I11" s="17"/>
      <c r="J11" s="17"/>
      <c r="K11" s="17"/>
      <c r="L11" s="17"/>
      <c r="M11" s="17"/>
      <c r="N11" s="17"/>
      <c r="O11" s="17"/>
      <c r="P11" s="16"/>
    </row>
    <row r="12" spans="2:16" s="21" customFormat="1" ht="15" customHeight="1">
      <c r="B12" s="133"/>
      <c r="C12" s="16"/>
      <c r="D12" s="17"/>
      <c r="E12" s="5"/>
      <c r="F12" s="5"/>
      <c r="G12" s="5"/>
      <c r="H12" s="5"/>
      <c r="I12" s="17"/>
      <c r="J12" s="17"/>
      <c r="K12" s="17"/>
      <c r="L12" s="17"/>
      <c r="M12" s="22" t="s">
        <v>8</v>
      </c>
      <c r="N12" s="23"/>
      <c r="O12" s="24" t="s">
        <v>9</v>
      </c>
      <c r="P12" s="16"/>
    </row>
    <row r="13" spans="2:16" s="2" customFormat="1" ht="12.75">
      <c r="B13" s="139"/>
      <c r="C13" s="25"/>
      <c r="D13" s="17"/>
      <c r="E13" s="5"/>
      <c r="F13" s="17"/>
      <c r="G13" s="17"/>
      <c r="H13" s="24"/>
      <c r="I13" s="17"/>
      <c r="J13" s="17"/>
      <c r="K13" s="17"/>
      <c r="L13" s="17"/>
      <c r="M13" s="5"/>
      <c r="N13" s="5"/>
      <c r="O13" s="5"/>
      <c r="P13" s="25"/>
    </row>
    <row r="14" spans="1:15" s="26" customFormat="1" ht="12.75">
      <c r="A14" s="152" t="s">
        <v>10</v>
      </c>
      <c r="B14" s="152" t="s">
        <v>457</v>
      </c>
      <c r="C14" s="145" t="s">
        <v>11</v>
      </c>
      <c r="D14" s="145" t="s">
        <v>12</v>
      </c>
      <c r="E14" s="146" t="s">
        <v>13</v>
      </c>
      <c r="F14" s="146"/>
      <c r="G14" s="146"/>
      <c r="H14" s="146"/>
      <c r="I14" s="146"/>
      <c r="J14" s="146"/>
      <c r="K14" s="146" t="s">
        <v>14</v>
      </c>
      <c r="L14" s="146" t="s">
        <v>15</v>
      </c>
      <c r="M14" s="146"/>
      <c r="N14" s="146"/>
      <c r="O14" s="146"/>
    </row>
    <row r="15" spans="1:15" s="30" customFormat="1" ht="78.75">
      <c r="A15" s="152"/>
      <c r="B15" s="152"/>
      <c r="C15" s="145"/>
      <c r="D15" s="145"/>
      <c r="E15" s="27" t="s">
        <v>16</v>
      </c>
      <c r="F15" s="27" t="s">
        <v>17</v>
      </c>
      <c r="G15" s="27" t="s">
        <v>18</v>
      </c>
      <c r="H15" s="28" t="s">
        <v>19</v>
      </c>
      <c r="I15" s="27" t="s">
        <v>20</v>
      </c>
      <c r="J15" s="27" t="s">
        <v>21</v>
      </c>
      <c r="K15" s="27" t="s">
        <v>22</v>
      </c>
      <c r="L15" s="27" t="s">
        <v>23</v>
      </c>
      <c r="M15" s="28" t="s">
        <v>24</v>
      </c>
      <c r="N15" s="27" t="s">
        <v>25</v>
      </c>
      <c r="O15" s="29" t="s">
        <v>26</v>
      </c>
    </row>
    <row r="16" spans="1:15" s="30" customFormat="1" ht="12.75">
      <c r="A16" s="31" t="s">
        <v>27</v>
      </c>
      <c r="B16" s="140" t="s">
        <v>28</v>
      </c>
      <c r="C16" s="32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</row>
    <row r="17" spans="1:15" s="30" customFormat="1" ht="12.75">
      <c r="A17" s="31" t="s">
        <v>29</v>
      </c>
      <c r="B17" s="121" t="s">
        <v>30</v>
      </c>
      <c r="C17" s="35" t="s">
        <v>31</v>
      </c>
      <c r="D17" s="36">
        <v>1</v>
      </c>
      <c r="E17" s="37"/>
      <c r="F17" s="37"/>
      <c r="G17" s="122"/>
      <c r="H17" s="34"/>
      <c r="I17" s="34"/>
      <c r="J17" s="34"/>
      <c r="K17" s="34"/>
      <c r="L17" s="34"/>
      <c r="M17" s="34"/>
      <c r="N17" s="34"/>
      <c r="O17" s="34"/>
    </row>
    <row r="18" spans="1:15" s="30" customFormat="1" ht="39">
      <c r="A18" s="31" t="s">
        <v>32</v>
      </c>
      <c r="B18" s="43" t="s">
        <v>33</v>
      </c>
      <c r="C18" s="35" t="s">
        <v>34</v>
      </c>
      <c r="D18" s="36">
        <v>2</v>
      </c>
      <c r="E18" s="37"/>
      <c r="F18" s="37"/>
      <c r="G18" s="122"/>
      <c r="H18" s="34"/>
      <c r="I18" s="34"/>
      <c r="J18" s="34"/>
      <c r="K18" s="34"/>
      <c r="L18" s="34"/>
      <c r="M18" s="34"/>
      <c r="N18" s="34"/>
      <c r="O18" s="34"/>
    </row>
    <row r="19" spans="1:15" s="30" customFormat="1" ht="26.25">
      <c r="A19" s="31" t="s">
        <v>35</v>
      </c>
      <c r="B19" s="43" t="s">
        <v>36</v>
      </c>
      <c r="C19" s="35" t="s">
        <v>31</v>
      </c>
      <c r="D19" s="36">
        <v>1</v>
      </c>
      <c r="E19" s="37"/>
      <c r="F19" s="37"/>
      <c r="G19" s="37"/>
      <c r="H19" s="34"/>
      <c r="I19" s="34"/>
      <c r="J19" s="34"/>
      <c r="K19" s="34"/>
      <c r="L19" s="34"/>
      <c r="M19" s="34"/>
      <c r="N19" s="34"/>
      <c r="O19" s="34"/>
    </row>
    <row r="20" spans="1:15" s="30" customFormat="1" ht="26.25">
      <c r="A20" s="31" t="s">
        <v>37</v>
      </c>
      <c r="B20" s="123" t="s">
        <v>38</v>
      </c>
      <c r="C20" s="38" t="s">
        <v>39</v>
      </c>
      <c r="D20" s="39">
        <v>95</v>
      </c>
      <c r="E20" s="37"/>
      <c r="F20" s="37"/>
      <c r="G20" s="37"/>
      <c r="H20" s="34"/>
      <c r="I20" s="34"/>
      <c r="J20" s="34"/>
      <c r="K20" s="34"/>
      <c r="L20" s="34"/>
      <c r="M20" s="34"/>
      <c r="N20" s="34"/>
      <c r="O20" s="34"/>
    </row>
    <row r="21" spans="1:15" s="30" customFormat="1" ht="26.25">
      <c r="A21" s="31" t="s">
        <v>40</v>
      </c>
      <c r="B21" s="123" t="s">
        <v>41</v>
      </c>
      <c r="C21" s="38" t="s">
        <v>39</v>
      </c>
      <c r="D21" s="39">
        <v>8.5</v>
      </c>
      <c r="E21" s="37"/>
      <c r="F21" s="37"/>
      <c r="G21" s="37"/>
      <c r="H21" s="34"/>
      <c r="I21" s="34"/>
      <c r="J21" s="34"/>
      <c r="K21" s="34"/>
      <c r="L21" s="34"/>
      <c r="M21" s="34"/>
      <c r="N21" s="34"/>
      <c r="O21" s="34"/>
    </row>
    <row r="22" spans="1:15" s="30" customFormat="1" ht="39">
      <c r="A22" s="31" t="s">
        <v>42</v>
      </c>
      <c r="B22" s="123" t="s">
        <v>43</v>
      </c>
      <c r="C22" s="38" t="s">
        <v>31</v>
      </c>
      <c r="D22" s="39">
        <v>1</v>
      </c>
      <c r="E22" s="40"/>
      <c r="F22" s="40"/>
      <c r="G22" s="40"/>
      <c r="H22" s="34"/>
      <c r="I22" s="34"/>
      <c r="J22" s="34"/>
      <c r="K22" s="34"/>
      <c r="L22" s="34"/>
      <c r="M22" s="34"/>
      <c r="N22" s="34"/>
      <c r="O22" s="34"/>
    </row>
    <row r="23" spans="1:15" s="30" customFormat="1" ht="26.25">
      <c r="A23" s="31" t="s">
        <v>44</v>
      </c>
      <c r="B23" s="43" t="s">
        <v>45</v>
      </c>
      <c r="C23" s="35" t="s">
        <v>39</v>
      </c>
      <c r="D23" s="36">
        <v>265</v>
      </c>
      <c r="E23" s="37"/>
      <c r="F23" s="37"/>
      <c r="G23" s="37"/>
      <c r="H23" s="34"/>
      <c r="I23" s="34"/>
      <c r="J23" s="34"/>
      <c r="K23" s="34"/>
      <c r="L23" s="34"/>
      <c r="M23" s="34"/>
      <c r="N23" s="34"/>
      <c r="O23" s="34"/>
    </row>
    <row r="24" spans="1:15" s="30" customFormat="1" ht="12.75">
      <c r="A24" s="31" t="s">
        <v>46</v>
      </c>
      <c r="B24" s="43" t="s">
        <v>47</v>
      </c>
      <c r="C24" s="35" t="s">
        <v>39</v>
      </c>
      <c r="D24" s="36">
        <v>265</v>
      </c>
      <c r="E24" s="37"/>
      <c r="F24" s="37"/>
      <c r="G24" s="37"/>
      <c r="H24" s="34"/>
      <c r="I24" s="34"/>
      <c r="J24" s="34"/>
      <c r="K24" s="34"/>
      <c r="L24" s="34"/>
      <c r="M24" s="34"/>
      <c r="N24" s="34"/>
      <c r="O24" s="34"/>
    </row>
    <row r="25" spans="1:15" s="30" customFormat="1" ht="26.25">
      <c r="A25" s="31" t="s">
        <v>48</v>
      </c>
      <c r="B25" s="43" t="s">
        <v>49</v>
      </c>
      <c r="C25" s="35" t="s">
        <v>39</v>
      </c>
      <c r="D25" s="36">
        <v>265</v>
      </c>
      <c r="E25" s="37"/>
      <c r="F25" s="37"/>
      <c r="G25" s="37"/>
      <c r="H25" s="34"/>
      <c r="I25" s="34"/>
      <c r="J25" s="34"/>
      <c r="K25" s="34"/>
      <c r="L25" s="34"/>
      <c r="M25" s="34"/>
      <c r="N25" s="34"/>
      <c r="O25" s="34"/>
    </row>
    <row r="26" spans="1:15" s="30" customFormat="1" ht="26.25">
      <c r="A26" s="31" t="s">
        <v>50</v>
      </c>
      <c r="B26" s="43" t="s">
        <v>51</v>
      </c>
      <c r="C26" s="35" t="s">
        <v>39</v>
      </c>
      <c r="D26" s="36">
        <v>3</v>
      </c>
      <c r="E26" s="37"/>
      <c r="F26" s="37"/>
      <c r="G26" s="37"/>
      <c r="H26" s="34"/>
      <c r="I26" s="34"/>
      <c r="J26" s="34"/>
      <c r="K26" s="34"/>
      <c r="L26" s="34"/>
      <c r="M26" s="34"/>
      <c r="N26" s="34"/>
      <c r="O26" s="34"/>
    </row>
    <row r="27" spans="1:15" s="30" customFormat="1" ht="26.25">
      <c r="A27" s="31" t="s">
        <v>52</v>
      </c>
      <c r="B27" s="43" t="s">
        <v>53</v>
      </c>
      <c r="C27" s="35" t="s">
        <v>39</v>
      </c>
      <c r="D27" s="36">
        <v>39</v>
      </c>
      <c r="E27" s="40"/>
      <c r="F27" s="40"/>
      <c r="G27" s="122"/>
      <c r="H27" s="34"/>
      <c r="I27" s="34"/>
      <c r="J27" s="34"/>
      <c r="K27" s="34"/>
      <c r="L27" s="34"/>
      <c r="M27" s="34"/>
      <c r="N27" s="34"/>
      <c r="O27" s="34"/>
    </row>
    <row r="28" spans="1:15" s="30" customFormat="1" ht="39">
      <c r="A28" s="31" t="s">
        <v>54</v>
      </c>
      <c r="B28" s="43" t="s">
        <v>55</v>
      </c>
      <c r="C28" s="35" t="s">
        <v>39</v>
      </c>
      <c r="D28" s="36">
        <v>635</v>
      </c>
      <c r="E28" s="40"/>
      <c r="F28" s="40"/>
      <c r="G28" s="37"/>
      <c r="H28" s="34"/>
      <c r="I28" s="34"/>
      <c r="J28" s="34"/>
      <c r="K28" s="34"/>
      <c r="L28" s="34"/>
      <c r="M28" s="34"/>
      <c r="N28" s="34"/>
      <c r="O28" s="34"/>
    </row>
    <row r="29" spans="1:15" s="30" customFormat="1" ht="39">
      <c r="A29" s="31" t="s">
        <v>56</v>
      </c>
      <c r="B29" s="43" t="s">
        <v>57</v>
      </c>
      <c r="C29" s="35" t="s">
        <v>31</v>
      </c>
      <c r="D29" s="36">
        <v>1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15" s="30" customFormat="1" ht="26.25">
      <c r="A30" s="31" t="s">
        <v>58</v>
      </c>
      <c r="B30" s="43" t="s">
        <v>59</v>
      </c>
      <c r="C30" s="35" t="s">
        <v>31</v>
      </c>
      <c r="D30" s="36">
        <v>3</v>
      </c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s="30" customFormat="1" ht="12.75">
      <c r="A31" s="31" t="s">
        <v>60</v>
      </c>
      <c r="B31" s="42" t="s">
        <v>61</v>
      </c>
      <c r="C31" s="41"/>
      <c r="D31" s="40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15" s="30" customFormat="1" ht="12.75">
      <c r="A32" s="31" t="s">
        <v>62</v>
      </c>
      <c r="B32" s="43" t="s">
        <v>63</v>
      </c>
      <c r="C32" s="35" t="s">
        <v>31</v>
      </c>
      <c r="D32" s="36">
        <v>1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1:15" s="30" customFormat="1" ht="26.25">
      <c r="A33" s="31" t="s">
        <v>64</v>
      </c>
      <c r="B33" s="43" t="s">
        <v>65</v>
      </c>
      <c r="C33" s="35" t="s">
        <v>31</v>
      </c>
      <c r="D33" s="36">
        <v>1</v>
      </c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5" s="30" customFormat="1" ht="26.25">
      <c r="A34" s="31" t="s">
        <v>66</v>
      </c>
      <c r="B34" s="43" t="s">
        <v>67</v>
      </c>
      <c r="C34" s="35" t="s">
        <v>39</v>
      </c>
      <c r="D34" s="36">
        <v>14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s="30" customFormat="1" ht="26.25">
      <c r="A35" s="31" t="s">
        <v>68</v>
      </c>
      <c r="B35" s="43" t="s">
        <v>69</v>
      </c>
      <c r="C35" s="35" t="s">
        <v>34</v>
      </c>
      <c r="D35" s="36">
        <v>13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</row>
    <row r="36" spans="1:15" s="30" customFormat="1" ht="26.25">
      <c r="A36" s="31" t="s">
        <v>70</v>
      </c>
      <c r="B36" s="43" t="s">
        <v>71</v>
      </c>
      <c r="C36" s="35" t="s">
        <v>31</v>
      </c>
      <c r="D36" s="36">
        <v>4</v>
      </c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</row>
    <row r="37" spans="1:15" s="30" customFormat="1" ht="26.25">
      <c r="A37" s="31" t="s">
        <v>72</v>
      </c>
      <c r="B37" s="43" t="s">
        <v>73</v>
      </c>
      <c r="C37" s="35" t="s">
        <v>39</v>
      </c>
      <c r="D37" s="36">
        <v>95</v>
      </c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</row>
    <row r="38" spans="1:15" s="30" customFormat="1" ht="39">
      <c r="A38" s="31" t="s">
        <v>74</v>
      </c>
      <c r="B38" s="43" t="s">
        <v>75</v>
      </c>
      <c r="C38" s="35" t="s">
        <v>34</v>
      </c>
      <c r="D38" s="36">
        <v>1.7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</row>
    <row r="39" spans="1:15" s="30" customFormat="1" ht="39">
      <c r="A39" s="31" t="s">
        <v>76</v>
      </c>
      <c r="B39" s="43" t="s">
        <v>77</v>
      </c>
      <c r="C39" s="35" t="s">
        <v>31</v>
      </c>
      <c r="D39" s="36">
        <v>1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1:15" s="30" customFormat="1" ht="26.25">
      <c r="A40" s="31" t="s">
        <v>78</v>
      </c>
      <c r="B40" s="43" t="s">
        <v>79</v>
      </c>
      <c r="C40" s="35" t="s">
        <v>39</v>
      </c>
      <c r="D40" s="36">
        <v>95</v>
      </c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1:15" s="30" customFormat="1" ht="26.25">
      <c r="A41" s="31" t="s">
        <v>80</v>
      </c>
      <c r="B41" s="43" t="s">
        <v>81</v>
      </c>
      <c r="C41" s="35" t="s">
        <v>39</v>
      </c>
      <c r="D41" s="36">
        <v>95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1:15" s="30" customFormat="1" ht="26.25">
      <c r="A42" s="31" t="s">
        <v>82</v>
      </c>
      <c r="B42" s="43" t="s">
        <v>83</v>
      </c>
      <c r="C42" s="35" t="s">
        <v>39</v>
      </c>
      <c r="D42" s="36">
        <v>44</v>
      </c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s="30" customFormat="1" ht="26.25">
      <c r="A43" s="31" t="s">
        <v>84</v>
      </c>
      <c r="B43" s="43" t="s">
        <v>85</v>
      </c>
      <c r="C43" s="35" t="s">
        <v>39</v>
      </c>
      <c r="D43" s="36">
        <v>15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1:15" s="30" customFormat="1" ht="26.25">
      <c r="A44" s="31" t="s">
        <v>86</v>
      </c>
      <c r="B44" s="43" t="s">
        <v>87</v>
      </c>
      <c r="C44" s="35" t="s">
        <v>39</v>
      </c>
      <c r="D44" s="36">
        <v>79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s="30" customFormat="1" ht="12.75">
      <c r="A45" s="31" t="s">
        <v>88</v>
      </c>
      <c r="B45" s="43" t="s">
        <v>89</v>
      </c>
      <c r="C45" s="35" t="s">
        <v>39</v>
      </c>
      <c r="D45" s="36">
        <v>7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s="30" customFormat="1" ht="39">
      <c r="A46" s="31" t="s">
        <v>90</v>
      </c>
      <c r="B46" s="43" t="s">
        <v>91</v>
      </c>
      <c r="C46" s="35" t="s">
        <v>39</v>
      </c>
      <c r="D46" s="36">
        <v>20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</row>
    <row r="47" spans="1:15" s="30" customFormat="1" ht="26.25">
      <c r="A47" s="31" t="s">
        <v>92</v>
      </c>
      <c r="B47" s="43" t="s">
        <v>93</v>
      </c>
      <c r="C47" s="35" t="s">
        <v>31</v>
      </c>
      <c r="D47" s="36">
        <v>1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5" s="30" customFormat="1" ht="26.25">
      <c r="A48" s="31" t="s">
        <v>94</v>
      </c>
      <c r="B48" s="43" t="s">
        <v>95</v>
      </c>
      <c r="C48" s="35" t="s">
        <v>31</v>
      </c>
      <c r="D48" s="36">
        <v>1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49" spans="1:15" s="30" customFormat="1" ht="26.25">
      <c r="A49" s="31" t="s">
        <v>96</v>
      </c>
      <c r="B49" s="43" t="s">
        <v>97</v>
      </c>
      <c r="C49" s="35" t="s">
        <v>31</v>
      </c>
      <c r="D49" s="36">
        <v>1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</row>
    <row r="50" spans="1:15" s="30" customFormat="1" ht="31.5" customHeight="1">
      <c r="A50" s="31" t="s">
        <v>98</v>
      </c>
      <c r="B50" s="124" t="s">
        <v>99</v>
      </c>
      <c r="C50" s="35" t="s">
        <v>31</v>
      </c>
      <c r="D50" s="36">
        <v>1</v>
      </c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s="30" customFormat="1" ht="26.25">
      <c r="A51" s="31" t="s">
        <v>100</v>
      </c>
      <c r="B51" s="43" t="s">
        <v>101</v>
      </c>
      <c r="C51" s="35" t="s">
        <v>31</v>
      </c>
      <c r="D51" s="36">
        <v>3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</row>
    <row r="52" spans="1:15" s="30" customFormat="1" ht="26.25">
      <c r="A52" s="31" t="s">
        <v>102</v>
      </c>
      <c r="B52" s="43" t="s">
        <v>103</v>
      </c>
      <c r="C52" s="35" t="s">
        <v>39</v>
      </c>
      <c r="D52" s="36">
        <v>7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</row>
    <row r="53" spans="1:15" s="30" customFormat="1" ht="39">
      <c r="A53" s="31" t="s">
        <v>104</v>
      </c>
      <c r="B53" s="43" t="s">
        <v>105</v>
      </c>
      <c r="C53" s="35" t="s">
        <v>31</v>
      </c>
      <c r="D53" s="36">
        <v>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</row>
    <row r="54" spans="1:15" s="30" customFormat="1" ht="39">
      <c r="A54" s="31" t="s">
        <v>106</v>
      </c>
      <c r="B54" s="43" t="s">
        <v>107</v>
      </c>
      <c r="C54" s="35" t="s">
        <v>31</v>
      </c>
      <c r="D54" s="36">
        <v>1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</row>
    <row r="55" spans="1:15" s="30" customFormat="1" ht="12.75">
      <c r="A55" s="31" t="s">
        <v>108</v>
      </c>
      <c r="B55" s="125" t="s">
        <v>109</v>
      </c>
      <c r="C55" s="35"/>
      <c r="D55" s="36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</row>
    <row r="56" spans="1:15" s="30" customFormat="1" ht="56.25" customHeight="1">
      <c r="A56" s="31" t="s">
        <v>110</v>
      </c>
      <c r="B56" s="43" t="s">
        <v>111</v>
      </c>
      <c r="C56" s="35" t="s">
        <v>31</v>
      </c>
      <c r="D56" s="36">
        <v>1</v>
      </c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  <row r="57" spans="1:15" s="30" customFormat="1" ht="12.75">
      <c r="A57" s="31" t="s">
        <v>112</v>
      </c>
      <c r="B57" s="43" t="s">
        <v>113</v>
      </c>
      <c r="C57" s="35" t="s">
        <v>31</v>
      </c>
      <c r="D57" s="36">
        <v>1</v>
      </c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</row>
    <row r="58" spans="1:15" s="30" customFormat="1" ht="12.75">
      <c r="A58" s="31" t="s">
        <v>114</v>
      </c>
      <c r="B58" s="42" t="s">
        <v>115</v>
      </c>
      <c r="C58" s="41"/>
      <c r="D58" s="40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</row>
    <row r="59" spans="1:15" s="30" customFormat="1" ht="26.25">
      <c r="A59" s="31" t="s">
        <v>116</v>
      </c>
      <c r="B59" s="126" t="s">
        <v>117</v>
      </c>
      <c r="C59" s="35" t="s">
        <v>39</v>
      </c>
      <c r="D59" s="36">
        <v>265</v>
      </c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</row>
    <row r="60" spans="1:15" s="30" customFormat="1" ht="26.25">
      <c r="A60" s="31" t="s">
        <v>118</v>
      </c>
      <c r="B60" s="126" t="s">
        <v>119</v>
      </c>
      <c r="C60" s="35" t="s">
        <v>39</v>
      </c>
      <c r="D60" s="36">
        <v>265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</row>
    <row r="61" spans="1:15" s="30" customFormat="1" ht="26.25">
      <c r="A61" s="31" t="s">
        <v>120</v>
      </c>
      <c r="B61" s="126" t="s">
        <v>121</v>
      </c>
      <c r="C61" s="35" t="s">
        <v>39</v>
      </c>
      <c r="D61" s="36">
        <v>265</v>
      </c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</row>
    <row r="62" spans="1:15" s="30" customFormat="1" ht="26.25">
      <c r="A62" s="31" t="s">
        <v>122</v>
      </c>
      <c r="B62" s="126" t="s">
        <v>123</v>
      </c>
      <c r="C62" s="35" t="s">
        <v>39</v>
      </c>
      <c r="D62" s="36">
        <v>265</v>
      </c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</row>
    <row r="63" spans="1:15" s="30" customFormat="1" ht="26.25">
      <c r="A63" s="31" t="s">
        <v>124</v>
      </c>
      <c r="B63" s="126" t="s">
        <v>125</v>
      </c>
      <c r="C63" s="35" t="s">
        <v>39</v>
      </c>
      <c r="D63" s="36">
        <v>152</v>
      </c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</row>
    <row r="64" spans="1:15" s="30" customFormat="1" ht="39">
      <c r="A64" s="31" t="s">
        <v>126</v>
      </c>
      <c r="B64" s="126" t="s">
        <v>127</v>
      </c>
      <c r="C64" s="35" t="s">
        <v>39</v>
      </c>
      <c r="D64" s="36">
        <v>152</v>
      </c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</row>
    <row r="65" spans="1:15" s="30" customFormat="1" ht="26.25">
      <c r="A65" s="31" t="s">
        <v>128</v>
      </c>
      <c r="B65" s="126" t="s">
        <v>129</v>
      </c>
      <c r="C65" s="35" t="s">
        <v>39</v>
      </c>
      <c r="D65" s="36">
        <v>417</v>
      </c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</row>
    <row r="66" spans="1:15" s="30" customFormat="1" ht="26.25">
      <c r="A66" s="31" t="s">
        <v>130</v>
      </c>
      <c r="B66" s="126" t="s">
        <v>131</v>
      </c>
      <c r="C66" s="35" t="s">
        <v>132</v>
      </c>
      <c r="D66" s="36">
        <v>145</v>
      </c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</row>
    <row r="67" spans="1:15" s="30" customFormat="1" ht="12.75">
      <c r="A67" s="31" t="s">
        <v>133</v>
      </c>
      <c r="B67" s="126" t="s">
        <v>134</v>
      </c>
      <c r="C67" s="35" t="s">
        <v>39</v>
      </c>
      <c r="D67" s="36">
        <v>10</v>
      </c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</row>
    <row r="68" spans="1:15" s="30" customFormat="1" ht="12.75">
      <c r="A68" s="31" t="s">
        <v>135</v>
      </c>
      <c r="B68" s="126" t="s">
        <v>136</v>
      </c>
      <c r="C68" s="35" t="s">
        <v>39</v>
      </c>
      <c r="D68" s="36">
        <v>6</v>
      </c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</row>
    <row r="69" spans="1:15" s="30" customFormat="1" ht="12.75">
      <c r="A69" s="31" t="s">
        <v>137</v>
      </c>
      <c r="B69" s="126" t="s">
        <v>138</v>
      </c>
      <c r="C69" s="35" t="s">
        <v>39</v>
      </c>
      <c r="D69" s="36">
        <v>57</v>
      </c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</row>
    <row r="70" spans="1:15" s="30" customFormat="1" ht="12.75">
      <c r="A70" s="31" t="s">
        <v>139</v>
      </c>
      <c r="B70" s="126" t="s">
        <v>465</v>
      </c>
      <c r="C70" s="35" t="s">
        <v>39</v>
      </c>
      <c r="D70" s="36">
        <v>4</v>
      </c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</row>
    <row r="71" spans="1:15" s="30" customFormat="1" ht="26.25">
      <c r="A71" s="31" t="s">
        <v>140</v>
      </c>
      <c r="B71" s="126" t="s">
        <v>141</v>
      </c>
      <c r="C71" s="35" t="s">
        <v>39</v>
      </c>
      <c r="D71" s="36">
        <v>94</v>
      </c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</row>
    <row r="72" spans="1:15" s="30" customFormat="1" ht="39">
      <c r="A72" s="31" t="s">
        <v>142</v>
      </c>
      <c r="B72" s="126" t="s">
        <v>143</v>
      </c>
      <c r="C72" s="35" t="s">
        <v>39</v>
      </c>
      <c r="D72" s="36">
        <v>360</v>
      </c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</row>
    <row r="73" spans="1:15" s="30" customFormat="1" ht="26.25">
      <c r="A73" s="31" t="s">
        <v>144</v>
      </c>
      <c r="B73" s="127" t="s">
        <v>145</v>
      </c>
      <c r="C73" s="35" t="s">
        <v>39</v>
      </c>
      <c r="D73" s="36">
        <v>360</v>
      </c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  <row r="74" spans="1:15" s="30" customFormat="1" ht="12.75">
      <c r="A74" s="31" t="s">
        <v>146</v>
      </c>
      <c r="B74" s="127" t="s">
        <v>147</v>
      </c>
      <c r="C74" s="35" t="s">
        <v>39</v>
      </c>
      <c r="D74" s="36">
        <v>360</v>
      </c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</row>
    <row r="75" spans="1:15" s="30" customFormat="1" ht="26.25">
      <c r="A75" s="31" t="s">
        <v>148</v>
      </c>
      <c r="B75" s="127" t="s">
        <v>149</v>
      </c>
      <c r="C75" s="35" t="s">
        <v>39</v>
      </c>
      <c r="D75" s="36">
        <v>46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</row>
    <row r="76" spans="1:15" s="30" customFormat="1" ht="12.75">
      <c r="A76" s="31" t="s">
        <v>150</v>
      </c>
      <c r="B76" s="127" t="s">
        <v>151</v>
      </c>
      <c r="C76" s="35" t="s">
        <v>39</v>
      </c>
      <c r="D76" s="36">
        <v>46</v>
      </c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</row>
    <row r="77" spans="1:15" s="30" customFormat="1" ht="12.75">
      <c r="A77" s="31" t="s">
        <v>152</v>
      </c>
      <c r="B77" s="126" t="s">
        <v>153</v>
      </c>
      <c r="C77" s="35" t="s">
        <v>31</v>
      </c>
      <c r="D77" s="36">
        <v>8</v>
      </c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</row>
    <row r="78" spans="1:15" s="30" customFormat="1" ht="12.75">
      <c r="A78" s="31" t="s">
        <v>154</v>
      </c>
      <c r="B78" s="126" t="s">
        <v>155</v>
      </c>
      <c r="C78" s="35" t="s">
        <v>31</v>
      </c>
      <c r="D78" s="36">
        <v>8</v>
      </c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</row>
    <row r="79" spans="1:15" s="30" customFormat="1" ht="26.25">
      <c r="A79" s="31" t="s">
        <v>156</v>
      </c>
      <c r="B79" s="126" t="s">
        <v>157</v>
      </c>
      <c r="C79" s="35" t="s">
        <v>31</v>
      </c>
      <c r="D79" s="36">
        <v>2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</row>
    <row r="80" spans="1:15" s="30" customFormat="1" ht="66">
      <c r="A80" s="31" t="s">
        <v>158</v>
      </c>
      <c r="B80" s="126" t="s">
        <v>159</v>
      </c>
      <c r="C80" s="35" t="s">
        <v>39</v>
      </c>
      <c r="D80" s="36">
        <v>10</v>
      </c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</row>
    <row r="81" spans="1:15" s="30" customFormat="1" ht="26.25">
      <c r="A81" s="31" t="s">
        <v>160</v>
      </c>
      <c r="B81" s="124" t="s">
        <v>167</v>
      </c>
      <c r="C81" s="35" t="s">
        <v>31</v>
      </c>
      <c r="D81" s="36">
        <v>1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</row>
    <row r="82" spans="1:15" s="30" customFormat="1" ht="39">
      <c r="A82" s="31" t="s">
        <v>161</v>
      </c>
      <c r="B82" s="126" t="s">
        <v>171</v>
      </c>
      <c r="C82" s="35" t="s">
        <v>132</v>
      </c>
      <c r="D82" s="36">
        <v>22.5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</row>
    <row r="83" spans="1:15" s="30" customFormat="1" ht="26.25">
      <c r="A83" s="31" t="s">
        <v>162</v>
      </c>
      <c r="B83" s="126" t="s">
        <v>174</v>
      </c>
      <c r="C83" s="35" t="s">
        <v>31</v>
      </c>
      <c r="D83" s="36">
        <v>1</v>
      </c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</row>
    <row r="84" spans="1:15" s="30" customFormat="1" ht="39">
      <c r="A84" s="31" t="s">
        <v>163</v>
      </c>
      <c r="B84" s="126" t="s">
        <v>176</v>
      </c>
      <c r="C84" s="35" t="s">
        <v>31</v>
      </c>
      <c r="D84" s="36">
        <v>2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</row>
    <row r="85" spans="1:15" s="30" customFormat="1" ht="26.25">
      <c r="A85" s="31" t="s">
        <v>164</v>
      </c>
      <c r="B85" s="126" t="s">
        <v>462</v>
      </c>
      <c r="C85" s="35" t="s">
        <v>132</v>
      </c>
      <c r="D85" s="36">
        <v>10</v>
      </c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</row>
    <row r="86" spans="1:15" s="30" customFormat="1" ht="39">
      <c r="A86" s="31" t="s">
        <v>165</v>
      </c>
      <c r="B86" s="126" t="s">
        <v>179</v>
      </c>
      <c r="C86" s="35" t="s">
        <v>31</v>
      </c>
      <c r="D86" s="36">
        <v>1</v>
      </c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</row>
    <row r="87" spans="1:15" s="30" customFormat="1" ht="12.75">
      <c r="A87" s="31" t="s">
        <v>166</v>
      </c>
      <c r="B87" s="128" t="s">
        <v>181</v>
      </c>
      <c r="C87" s="35"/>
      <c r="D87" s="36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</row>
    <row r="88" spans="1:15" s="30" customFormat="1" ht="37.5" customHeight="1">
      <c r="A88" s="31" t="s">
        <v>168</v>
      </c>
      <c r="B88" s="126" t="s">
        <v>183</v>
      </c>
      <c r="C88" s="35" t="s">
        <v>31</v>
      </c>
      <c r="D88" s="36">
        <v>1</v>
      </c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</row>
    <row r="89" spans="1:15" s="30" customFormat="1" ht="12.75">
      <c r="A89" s="31" t="s">
        <v>169</v>
      </c>
      <c r="B89" s="42" t="s">
        <v>185</v>
      </c>
      <c r="C89" s="41"/>
      <c r="D89" s="40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</row>
    <row r="90" spans="1:15" s="30" customFormat="1" ht="39">
      <c r="A90" s="31" t="s">
        <v>170</v>
      </c>
      <c r="B90" s="43" t="s">
        <v>187</v>
      </c>
      <c r="C90" s="35" t="s">
        <v>39</v>
      </c>
      <c r="D90" s="36">
        <f>D28+(D42*2)+D43+D44+D69</f>
        <v>874</v>
      </c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</row>
    <row r="91" spans="1:15" s="30" customFormat="1" ht="12.75">
      <c r="A91" s="31" t="s">
        <v>172</v>
      </c>
      <c r="B91" s="43" t="s">
        <v>189</v>
      </c>
      <c r="C91" s="35" t="s">
        <v>39</v>
      </c>
      <c r="D91" s="36">
        <f>D90</f>
        <v>874</v>
      </c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s="30" customFormat="1" ht="26.25">
      <c r="A92" s="31" t="s">
        <v>173</v>
      </c>
      <c r="B92" s="43" t="s">
        <v>191</v>
      </c>
      <c r="C92" s="35" t="s">
        <v>39</v>
      </c>
      <c r="D92" s="36">
        <v>46</v>
      </c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3" spans="1:15" s="30" customFormat="1" ht="12.75">
      <c r="A93" s="31" t="s">
        <v>175</v>
      </c>
      <c r="B93" s="43" t="s">
        <v>193</v>
      </c>
      <c r="C93" s="35" t="s">
        <v>39</v>
      </c>
      <c r="D93" s="36">
        <v>46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</row>
    <row r="94" spans="1:15" s="30" customFormat="1" ht="26.25">
      <c r="A94" s="31" t="s">
        <v>177</v>
      </c>
      <c r="B94" s="43" t="s">
        <v>195</v>
      </c>
      <c r="C94" s="35" t="s">
        <v>39</v>
      </c>
      <c r="D94" s="36">
        <v>94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</row>
    <row r="95" spans="1:15" s="30" customFormat="1" ht="12.75">
      <c r="A95" s="31" t="s">
        <v>178</v>
      </c>
      <c r="B95" s="42" t="s">
        <v>464</v>
      </c>
      <c r="C95" s="41"/>
      <c r="D95" s="40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</row>
    <row r="96" spans="1:15" s="30" customFormat="1" ht="12.75">
      <c r="A96" s="31" t="s">
        <v>180</v>
      </c>
      <c r="B96" s="43" t="s">
        <v>463</v>
      </c>
      <c r="C96" s="35" t="s">
        <v>31</v>
      </c>
      <c r="D96" s="144">
        <v>1</v>
      </c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</row>
    <row r="97" spans="1:15" s="30" customFormat="1" ht="26.25">
      <c r="A97" s="31" t="s">
        <v>182</v>
      </c>
      <c r="B97" s="43" t="s">
        <v>201</v>
      </c>
      <c r="C97" s="35" t="s">
        <v>31</v>
      </c>
      <c r="D97" s="36">
        <v>1</v>
      </c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</row>
    <row r="98" spans="1:15" ht="12.75">
      <c r="A98" s="147" t="s">
        <v>202</v>
      </c>
      <c r="B98" s="147"/>
      <c r="C98" s="147"/>
      <c r="D98" s="147"/>
      <c r="E98" s="147"/>
      <c r="F98" s="147"/>
      <c r="G98" s="147"/>
      <c r="H98" s="147"/>
      <c r="I98" s="147"/>
      <c r="J98" s="147"/>
      <c r="K98" s="44"/>
      <c r="L98" s="44"/>
      <c r="M98" s="44"/>
      <c r="N98" s="44"/>
      <c r="O98" s="44"/>
    </row>
    <row r="99" spans="1:15" ht="12" customHeight="1">
      <c r="A99" s="5"/>
      <c r="B99" s="138"/>
      <c r="C99" s="45"/>
      <c r="D99" s="46"/>
      <c r="E99" s="47"/>
      <c r="F99" s="48"/>
      <c r="G99" s="48"/>
      <c r="H99" s="47"/>
      <c r="I99" s="49"/>
      <c r="J99" s="48"/>
      <c r="K99" s="50"/>
      <c r="L99" s="50"/>
      <c r="M99" s="50"/>
      <c r="N99" s="50"/>
      <c r="O99" s="50"/>
    </row>
    <row r="100" spans="1:9" ht="12.75">
      <c r="A100" s="51" t="s">
        <v>203</v>
      </c>
      <c r="C100" s="53" t="s">
        <v>204</v>
      </c>
      <c r="G100" s="54"/>
      <c r="I100" s="15"/>
    </row>
    <row r="101" spans="3:9" ht="12.75">
      <c r="C101" s="53" t="s">
        <v>205</v>
      </c>
      <c r="G101" s="54"/>
      <c r="I101" s="15"/>
    </row>
    <row r="102" spans="1:9" ht="12.75">
      <c r="A102" s="148" t="s">
        <v>206</v>
      </c>
      <c r="B102" s="148"/>
      <c r="I102" s="15"/>
    </row>
    <row r="103" spans="7:9" ht="12.75">
      <c r="G103" s="54"/>
      <c r="I103" s="15"/>
    </row>
    <row r="104" spans="1:9" ht="12.75">
      <c r="A104" s="51" t="s">
        <v>207</v>
      </c>
      <c r="C104" s="53" t="s">
        <v>204</v>
      </c>
      <c r="I104" s="15"/>
    </row>
    <row r="105" spans="3:9" ht="12.75">
      <c r="C105" s="53" t="s">
        <v>205</v>
      </c>
      <c r="G105" s="54"/>
      <c r="I105" s="15"/>
    </row>
    <row r="106" spans="1:9" ht="12.75">
      <c r="A106" s="148" t="s">
        <v>208</v>
      </c>
      <c r="B106" s="148"/>
      <c r="I106" s="15"/>
    </row>
  </sheetData>
  <sheetProtection/>
  <mergeCells count="12">
    <mergeCell ref="A106:B106"/>
    <mergeCell ref="A2:O2"/>
    <mergeCell ref="A3:O3"/>
    <mergeCell ref="A9:H9"/>
    <mergeCell ref="A14:A15"/>
    <mergeCell ref="B14:B15"/>
    <mergeCell ref="C14:C15"/>
    <mergeCell ref="D14:D15"/>
    <mergeCell ref="E14:J14"/>
    <mergeCell ref="K14:O14"/>
    <mergeCell ref="A98:J98"/>
    <mergeCell ref="A102:B102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&amp;C1.tāme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2">
      <selection activeCell="E17" sqref="E17"/>
    </sheetView>
  </sheetViews>
  <sheetFormatPr defaultColWidth="9.140625" defaultRowHeight="15"/>
  <cols>
    <col min="1" max="1" width="4.00390625" style="55" customWidth="1"/>
    <col min="2" max="2" width="35.00390625" style="18" customWidth="1"/>
    <col min="3" max="3" width="7.28125" style="15" customWidth="1"/>
    <col min="4" max="4" width="9.140625" style="4" customWidth="1"/>
    <col min="5" max="8" width="8.57421875" style="15" customWidth="1"/>
    <col min="9" max="9" width="8.57421875" style="5" customWidth="1"/>
    <col min="10" max="15" width="8.57421875" style="15" customWidth="1"/>
    <col min="16" max="16" width="10.28125" style="7" bestFit="1" customWidth="1"/>
    <col min="17" max="16384" width="9.140625" style="7" customWidth="1"/>
  </cols>
  <sheetData>
    <row r="1" spans="1:15" ht="12.75" hidden="1">
      <c r="A1" s="1"/>
      <c r="B1" s="133"/>
      <c r="C1" s="5"/>
      <c r="E1" s="5"/>
      <c r="F1" s="5">
        <v>5</v>
      </c>
      <c r="G1" s="5"/>
      <c r="H1" s="5"/>
      <c r="I1" s="6">
        <v>0.08</v>
      </c>
      <c r="J1" s="5"/>
      <c r="K1" s="5"/>
      <c r="L1" s="5"/>
      <c r="M1" s="5"/>
      <c r="N1" s="5"/>
      <c r="O1" s="5"/>
    </row>
    <row r="2" spans="1:15" s="2" customFormat="1" ht="14.25" thickBot="1">
      <c r="A2" s="149" t="s">
        <v>249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s="2" customFormat="1" ht="14.25" thickTop="1">
      <c r="A3" s="150" t="s">
        <v>250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s="2" customFormat="1" ht="12.75">
      <c r="A4" s="87"/>
      <c r="B4" s="88"/>
      <c r="C4" s="14"/>
      <c r="D4" s="11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2" customFormat="1" ht="15" customHeight="1">
      <c r="A5" s="12" t="s">
        <v>2</v>
      </c>
      <c r="B5" s="18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1:15" s="12" customFormat="1" ht="15" customHeight="1">
      <c r="A6" s="12" t="s">
        <v>3</v>
      </c>
      <c r="B6" s="18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s="12" customFormat="1" ht="15" customHeight="1">
      <c r="A7" s="12" t="s">
        <v>4</v>
      </c>
      <c r="B7" s="18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</row>
    <row r="8" spans="1:15" s="12" customFormat="1" ht="15" customHeight="1">
      <c r="A8" s="12" t="s">
        <v>5</v>
      </c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15"/>
    </row>
    <row r="9" spans="1:15" s="12" customFormat="1" ht="15" customHeight="1">
      <c r="A9" s="151" t="s">
        <v>6</v>
      </c>
      <c r="B9" s="151"/>
      <c r="C9" s="151"/>
      <c r="D9" s="151"/>
      <c r="E9" s="151"/>
      <c r="F9" s="151"/>
      <c r="G9" s="151"/>
      <c r="H9" s="151"/>
      <c r="I9" s="19"/>
      <c r="J9" s="19"/>
      <c r="K9" s="19"/>
      <c r="L9" s="19"/>
      <c r="M9" s="19"/>
      <c r="N9" s="15"/>
      <c r="O9" s="15"/>
    </row>
    <row r="10" spans="1:15" s="12" customFormat="1" ht="15" customHeight="1">
      <c r="A10" s="20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6" s="21" customFormat="1" ht="15" customHeight="1">
      <c r="A11" s="2" t="s">
        <v>7</v>
      </c>
      <c r="B11" s="133"/>
      <c r="C11" s="17"/>
      <c r="D11" s="17"/>
      <c r="E11" s="5"/>
      <c r="F11" s="5"/>
      <c r="G11" s="5"/>
      <c r="H11" s="5"/>
      <c r="I11" s="17"/>
      <c r="J11" s="17"/>
      <c r="K11" s="17"/>
      <c r="L11" s="17"/>
      <c r="M11" s="17"/>
      <c r="N11" s="17"/>
      <c r="O11" s="17"/>
      <c r="P11" s="16"/>
    </row>
    <row r="12" spans="2:16" s="21" customFormat="1" ht="15" customHeight="1">
      <c r="B12" s="133"/>
      <c r="C12" s="17"/>
      <c r="D12" s="17"/>
      <c r="E12" s="5"/>
      <c r="F12" s="5"/>
      <c r="G12" s="5"/>
      <c r="H12" s="5"/>
      <c r="I12" s="17"/>
      <c r="J12" s="17"/>
      <c r="K12" s="17"/>
      <c r="L12" s="17"/>
      <c r="M12" s="22" t="s">
        <v>8</v>
      </c>
      <c r="N12" s="23"/>
      <c r="O12" s="24" t="s">
        <v>9</v>
      </c>
      <c r="P12" s="16"/>
    </row>
    <row r="13" spans="2:16" s="21" customFormat="1" ht="15" customHeight="1">
      <c r="B13" s="133"/>
      <c r="C13" s="17"/>
      <c r="D13" s="17"/>
      <c r="E13" s="5"/>
      <c r="F13" s="5"/>
      <c r="G13" s="5"/>
      <c r="H13" s="5"/>
      <c r="I13" s="17"/>
      <c r="J13" s="17"/>
      <c r="K13" s="17"/>
      <c r="L13" s="17"/>
      <c r="M13" s="17"/>
      <c r="N13" s="23"/>
      <c r="O13" s="24"/>
      <c r="P13" s="16"/>
    </row>
    <row r="14" spans="1:15" s="26" customFormat="1" ht="12.75">
      <c r="A14" s="152" t="s">
        <v>10</v>
      </c>
      <c r="B14" s="152" t="s">
        <v>457</v>
      </c>
      <c r="C14" s="145" t="s">
        <v>11</v>
      </c>
      <c r="D14" s="145" t="s">
        <v>12</v>
      </c>
      <c r="E14" s="146" t="s">
        <v>13</v>
      </c>
      <c r="F14" s="146"/>
      <c r="G14" s="146"/>
      <c r="H14" s="146"/>
      <c r="I14" s="146"/>
      <c r="J14" s="146"/>
      <c r="K14" s="146" t="s">
        <v>14</v>
      </c>
      <c r="L14" s="146" t="s">
        <v>15</v>
      </c>
      <c r="M14" s="146"/>
      <c r="N14" s="146"/>
      <c r="O14" s="146"/>
    </row>
    <row r="15" spans="1:15" s="30" customFormat="1" ht="78.75">
      <c r="A15" s="152"/>
      <c r="B15" s="152"/>
      <c r="C15" s="145"/>
      <c r="D15" s="145"/>
      <c r="E15" s="27" t="s">
        <v>16</v>
      </c>
      <c r="F15" s="27" t="s">
        <v>17</v>
      </c>
      <c r="G15" s="27" t="s">
        <v>18</v>
      </c>
      <c r="H15" s="28" t="s">
        <v>19</v>
      </c>
      <c r="I15" s="27" t="s">
        <v>20</v>
      </c>
      <c r="J15" s="27" t="s">
        <v>21</v>
      </c>
      <c r="K15" s="27" t="s">
        <v>22</v>
      </c>
      <c r="L15" s="27" t="s">
        <v>23</v>
      </c>
      <c r="M15" s="28" t="s">
        <v>24</v>
      </c>
      <c r="N15" s="27" t="s">
        <v>25</v>
      </c>
      <c r="O15" s="29" t="s">
        <v>26</v>
      </c>
    </row>
    <row r="16" spans="1:15" s="30" customFormat="1" ht="12.75">
      <c r="A16" s="32" t="s">
        <v>27</v>
      </c>
      <c r="B16" s="134" t="s">
        <v>251</v>
      </c>
      <c r="C16" s="90"/>
      <c r="D16" s="132"/>
      <c r="E16" s="33"/>
      <c r="F16" s="33"/>
      <c r="G16" s="33"/>
      <c r="H16" s="34"/>
      <c r="I16" s="34"/>
      <c r="J16" s="34"/>
      <c r="K16" s="34"/>
      <c r="L16" s="34"/>
      <c r="M16" s="34"/>
      <c r="N16" s="34"/>
      <c r="O16" s="34"/>
    </row>
    <row r="17" spans="1:15" s="30" customFormat="1" ht="12.75">
      <c r="A17" s="32" t="s">
        <v>29</v>
      </c>
      <c r="B17" s="92" t="s">
        <v>252</v>
      </c>
      <c r="C17" s="93" t="s">
        <v>253</v>
      </c>
      <c r="D17" s="94">
        <v>1</v>
      </c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</row>
    <row r="18" spans="1:15" s="30" customFormat="1" ht="12.75">
      <c r="A18" s="32" t="s">
        <v>32</v>
      </c>
      <c r="B18" s="92" t="s">
        <v>254</v>
      </c>
      <c r="C18" s="93" t="s">
        <v>253</v>
      </c>
      <c r="D18" s="94">
        <v>1</v>
      </c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</row>
    <row r="19" spans="1:15" s="30" customFormat="1" ht="12.75">
      <c r="A19" s="32" t="s">
        <v>35</v>
      </c>
      <c r="B19" s="92" t="s">
        <v>255</v>
      </c>
      <c r="C19" s="93" t="s">
        <v>253</v>
      </c>
      <c r="D19" s="94">
        <v>1</v>
      </c>
      <c r="E19" s="33"/>
      <c r="F19" s="33"/>
      <c r="G19" s="33"/>
      <c r="H19" s="34"/>
      <c r="I19" s="34"/>
      <c r="J19" s="34"/>
      <c r="K19" s="34"/>
      <c r="L19" s="34"/>
      <c r="M19" s="34"/>
      <c r="N19" s="34"/>
      <c r="O19" s="34"/>
    </row>
    <row r="20" spans="1:15" s="30" customFormat="1" ht="12.75">
      <c r="A20" s="32" t="s">
        <v>37</v>
      </c>
      <c r="B20" s="89" t="s">
        <v>256</v>
      </c>
      <c r="C20" s="90"/>
      <c r="D20" s="91"/>
      <c r="E20" s="33"/>
      <c r="F20" s="33"/>
      <c r="G20" s="33"/>
      <c r="H20" s="34"/>
      <c r="I20" s="34"/>
      <c r="J20" s="34"/>
      <c r="K20" s="34"/>
      <c r="L20" s="34"/>
      <c r="M20" s="34"/>
      <c r="N20" s="34"/>
      <c r="O20" s="34"/>
    </row>
    <row r="21" spans="1:15" s="30" customFormat="1" ht="12.75">
      <c r="A21" s="32" t="s">
        <v>40</v>
      </c>
      <c r="B21" s="92" t="s">
        <v>257</v>
      </c>
      <c r="C21" s="93" t="s">
        <v>258</v>
      </c>
      <c r="D21" s="94">
        <v>435</v>
      </c>
      <c r="E21" s="33"/>
      <c r="F21" s="33"/>
      <c r="G21" s="33"/>
      <c r="H21" s="34"/>
      <c r="I21" s="34"/>
      <c r="J21" s="34"/>
      <c r="K21" s="34"/>
      <c r="L21" s="34"/>
      <c r="M21" s="34"/>
      <c r="N21" s="34"/>
      <c r="O21" s="34"/>
    </row>
    <row r="22" spans="1:15" s="30" customFormat="1" ht="12.75">
      <c r="A22" s="32" t="s">
        <v>42</v>
      </c>
      <c r="B22" s="92" t="s">
        <v>259</v>
      </c>
      <c r="C22" s="93" t="s">
        <v>258</v>
      </c>
      <c r="D22" s="94">
        <v>390</v>
      </c>
      <c r="E22" s="33"/>
      <c r="F22" s="33"/>
      <c r="G22" s="33"/>
      <c r="H22" s="34"/>
      <c r="I22" s="34"/>
      <c r="J22" s="34"/>
      <c r="K22" s="34"/>
      <c r="L22" s="34"/>
      <c r="M22" s="34"/>
      <c r="N22" s="34"/>
      <c r="O22" s="34"/>
    </row>
    <row r="23" spans="1:15" s="30" customFormat="1" ht="12.75">
      <c r="A23" s="32" t="s">
        <v>44</v>
      </c>
      <c r="B23" s="92" t="s">
        <v>260</v>
      </c>
      <c r="C23" s="93" t="s">
        <v>258</v>
      </c>
      <c r="D23" s="94">
        <v>550</v>
      </c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</row>
    <row r="24" spans="1:15" s="30" customFormat="1" ht="12.75">
      <c r="A24" s="32" t="s">
        <v>46</v>
      </c>
      <c r="B24" s="92" t="s">
        <v>261</v>
      </c>
      <c r="C24" s="93" t="s">
        <v>258</v>
      </c>
      <c r="D24" s="94">
        <v>55</v>
      </c>
      <c r="E24" s="33"/>
      <c r="F24" s="33"/>
      <c r="G24" s="33"/>
      <c r="H24" s="34"/>
      <c r="I24" s="34"/>
      <c r="J24" s="34"/>
      <c r="K24" s="34"/>
      <c r="L24" s="34"/>
      <c r="M24" s="34"/>
      <c r="N24" s="34"/>
      <c r="O24" s="34"/>
    </row>
    <row r="25" spans="1:15" s="30" customFormat="1" ht="12.75">
      <c r="A25" s="32" t="s">
        <v>48</v>
      </c>
      <c r="B25" s="92" t="s">
        <v>262</v>
      </c>
      <c r="C25" s="93" t="s">
        <v>258</v>
      </c>
      <c r="D25" s="94">
        <v>15</v>
      </c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</row>
    <row r="26" spans="1:15" s="30" customFormat="1" ht="12.75">
      <c r="A26" s="32" t="s">
        <v>50</v>
      </c>
      <c r="B26" s="92" t="s">
        <v>263</v>
      </c>
      <c r="C26" s="93" t="s">
        <v>258</v>
      </c>
      <c r="D26" s="94">
        <v>45</v>
      </c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</row>
    <row r="27" spans="1:15" s="30" customFormat="1" ht="26.25">
      <c r="A27" s="32" t="s">
        <v>52</v>
      </c>
      <c r="B27" s="92" t="s">
        <v>264</v>
      </c>
      <c r="C27" s="93" t="s">
        <v>258</v>
      </c>
      <c r="D27" s="94">
        <v>35</v>
      </c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</row>
    <row r="28" spans="1:15" s="30" customFormat="1" ht="12.75">
      <c r="A28" s="32" t="s">
        <v>54</v>
      </c>
      <c r="B28" s="92" t="s">
        <v>265</v>
      </c>
      <c r="C28" s="93" t="s">
        <v>258</v>
      </c>
      <c r="D28" s="94">
        <v>25</v>
      </c>
      <c r="E28" s="33"/>
      <c r="F28" s="33"/>
      <c r="G28" s="33"/>
      <c r="H28" s="34"/>
      <c r="I28" s="34"/>
      <c r="J28" s="34"/>
      <c r="K28" s="34"/>
      <c r="L28" s="34"/>
      <c r="M28" s="34"/>
      <c r="N28" s="34"/>
      <c r="O28" s="34"/>
    </row>
    <row r="29" spans="1:15" s="30" customFormat="1" ht="12.75">
      <c r="A29" s="32" t="s">
        <v>56</v>
      </c>
      <c r="B29" s="92" t="s">
        <v>266</v>
      </c>
      <c r="C29" s="93" t="s">
        <v>258</v>
      </c>
      <c r="D29" s="94">
        <v>40</v>
      </c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</row>
    <row r="30" spans="1:15" s="30" customFormat="1" ht="12.75">
      <c r="A30" s="32" t="s">
        <v>58</v>
      </c>
      <c r="B30" s="92" t="s">
        <v>267</v>
      </c>
      <c r="C30" s="93" t="s">
        <v>258</v>
      </c>
      <c r="D30" s="94">
        <v>40</v>
      </c>
      <c r="E30" s="33"/>
      <c r="F30" s="33"/>
      <c r="G30" s="33"/>
      <c r="H30" s="34"/>
      <c r="I30" s="34"/>
      <c r="J30" s="34"/>
      <c r="K30" s="34"/>
      <c r="L30" s="34"/>
      <c r="M30" s="34"/>
      <c r="N30" s="34"/>
      <c r="O30" s="34"/>
    </row>
    <row r="31" spans="1:15" s="30" customFormat="1" ht="12.75">
      <c r="A31" s="32" t="s">
        <v>60</v>
      </c>
      <c r="B31" s="92" t="s">
        <v>268</v>
      </c>
      <c r="C31" s="93" t="s">
        <v>258</v>
      </c>
      <c r="D31" s="94">
        <v>20</v>
      </c>
      <c r="E31" s="33"/>
      <c r="F31" s="33"/>
      <c r="G31" s="33"/>
      <c r="H31" s="34"/>
      <c r="I31" s="34"/>
      <c r="J31" s="34"/>
      <c r="K31" s="34"/>
      <c r="L31" s="34"/>
      <c r="M31" s="34"/>
      <c r="N31" s="34"/>
      <c r="O31" s="34"/>
    </row>
    <row r="32" spans="1:15" s="30" customFormat="1" ht="26.25">
      <c r="A32" s="32" t="s">
        <v>62</v>
      </c>
      <c r="B32" s="92" t="s">
        <v>269</v>
      </c>
      <c r="C32" s="93" t="s">
        <v>258</v>
      </c>
      <c r="D32" s="94">
        <v>10</v>
      </c>
      <c r="E32" s="33"/>
      <c r="F32" s="33"/>
      <c r="G32" s="33"/>
      <c r="H32" s="34"/>
      <c r="I32" s="34"/>
      <c r="J32" s="34"/>
      <c r="K32" s="34"/>
      <c r="L32" s="34"/>
      <c r="M32" s="34"/>
      <c r="N32" s="34"/>
      <c r="O32" s="34"/>
    </row>
    <row r="33" spans="1:15" s="30" customFormat="1" ht="12.75">
      <c r="A33" s="32" t="s">
        <v>64</v>
      </c>
      <c r="B33" s="92" t="s">
        <v>270</v>
      </c>
      <c r="C33" s="93" t="s">
        <v>258</v>
      </c>
      <c r="D33" s="94">
        <v>10</v>
      </c>
      <c r="E33" s="33"/>
      <c r="F33" s="33"/>
      <c r="G33" s="33"/>
      <c r="H33" s="34"/>
      <c r="I33" s="34"/>
      <c r="J33" s="34"/>
      <c r="K33" s="34"/>
      <c r="L33" s="34"/>
      <c r="M33" s="34"/>
      <c r="N33" s="34"/>
      <c r="O33" s="34"/>
    </row>
    <row r="34" spans="1:15" s="30" customFormat="1" ht="12.75">
      <c r="A34" s="32" t="s">
        <v>66</v>
      </c>
      <c r="B34" s="92" t="s">
        <v>271</v>
      </c>
      <c r="C34" s="93" t="s">
        <v>258</v>
      </c>
      <c r="D34" s="94">
        <v>1125</v>
      </c>
      <c r="E34" s="33"/>
      <c r="F34" s="33"/>
      <c r="G34" s="33"/>
      <c r="H34" s="34"/>
      <c r="I34" s="34"/>
      <c r="J34" s="34"/>
      <c r="K34" s="34"/>
      <c r="L34" s="34"/>
      <c r="M34" s="34"/>
      <c r="N34" s="34"/>
      <c r="O34" s="34"/>
    </row>
    <row r="35" spans="1:15" s="30" customFormat="1" ht="12.75">
      <c r="A35" s="32" t="s">
        <v>68</v>
      </c>
      <c r="B35" s="92" t="s">
        <v>255</v>
      </c>
      <c r="C35" s="93" t="s">
        <v>253</v>
      </c>
      <c r="D35" s="95">
        <v>1</v>
      </c>
      <c r="E35" s="33"/>
      <c r="F35" s="33"/>
      <c r="G35" s="33"/>
      <c r="H35" s="34"/>
      <c r="I35" s="34"/>
      <c r="J35" s="34"/>
      <c r="K35" s="34"/>
      <c r="L35" s="34"/>
      <c r="M35" s="34"/>
      <c r="N35" s="34"/>
      <c r="O35" s="34"/>
    </row>
    <row r="36" spans="1:15" s="30" customFormat="1" ht="12.75">
      <c r="A36" s="32" t="s">
        <v>70</v>
      </c>
      <c r="B36" s="89" t="s">
        <v>272</v>
      </c>
      <c r="C36" s="90"/>
      <c r="D36" s="91"/>
      <c r="E36" s="33"/>
      <c r="F36" s="33"/>
      <c r="G36" s="33"/>
      <c r="H36" s="34"/>
      <c r="I36" s="34"/>
      <c r="J36" s="34"/>
      <c r="K36" s="34"/>
      <c r="L36" s="34"/>
      <c r="M36" s="34"/>
      <c r="N36" s="34"/>
      <c r="O36" s="34"/>
    </row>
    <row r="37" spans="1:15" s="30" customFormat="1" ht="12.75">
      <c r="A37" s="32" t="s">
        <v>72</v>
      </c>
      <c r="B37" s="92" t="s">
        <v>273</v>
      </c>
      <c r="C37" s="96" t="s">
        <v>258</v>
      </c>
      <c r="D37" s="95">
        <v>200</v>
      </c>
      <c r="E37" s="33"/>
      <c r="F37" s="33"/>
      <c r="G37" s="33"/>
      <c r="H37" s="34"/>
      <c r="I37" s="34"/>
      <c r="J37" s="34"/>
      <c r="K37" s="34"/>
      <c r="L37" s="34"/>
      <c r="M37" s="34"/>
      <c r="N37" s="34"/>
      <c r="O37" s="34"/>
    </row>
    <row r="38" spans="1:15" s="30" customFormat="1" ht="12.75">
      <c r="A38" s="32" t="s">
        <v>74</v>
      </c>
      <c r="B38" s="92" t="s">
        <v>274</v>
      </c>
      <c r="C38" s="96" t="s">
        <v>258</v>
      </c>
      <c r="D38" s="95">
        <v>100</v>
      </c>
      <c r="E38" s="33"/>
      <c r="F38" s="33"/>
      <c r="G38" s="33"/>
      <c r="H38" s="34"/>
      <c r="I38" s="34"/>
      <c r="J38" s="34"/>
      <c r="K38" s="34"/>
      <c r="L38" s="34"/>
      <c r="M38" s="34"/>
      <c r="N38" s="34"/>
      <c r="O38" s="34"/>
    </row>
    <row r="39" spans="1:15" s="30" customFormat="1" ht="12.75">
      <c r="A39" s="32" t="s">
        <v>76</v>
      </c>
      <c r="B39" s="92" t="s">
        <v>275</v>
      </c>
      <c r="C39" s="96" t="s">
        <v>258</v>
      </c>
      <c r="D39" s="95">
        <v>30</v>
      </c>
      <c r="E39" s="33"/>
      <c r="F39" s="33"/>
      <c r="G39" s="33"/>
      <c r="H39" s="34"/>
      <c r="I39" s="34"/>
      <c r="J39" s="34"/>
      <c r="K39" s="34"/>
      <c r="L39" s="34"/>
      <c r="M39" s="34"/>
      <c r="N39" s="34"/>
      <c r="O39" s="34"/>
    </row>
    <row r="40" spans="1:15" s="30" customFormat="1" ht="12.75">
      <c r="A40" s="32" t="s">
        <v>78</v>
      </c>
      <c r="B40" s="92" t="s">
        <v>276</v>
      </c>
      <c r="C40" s="96" t="s">
        <v>277</v>
      </c>
      <c r="D40" s="95">
        <v>660</v>
      </c>
      <c r="E40" s="33"/>
      <c r="F40" s="33"/>
      <c r="G40" s="33"/>
      <c r="H40" s="34"/>
      <c r="I40" s="34"/>
      <c r="J40" s="34"/>
      <c r="K40" s="34"/>
      <c r="L40" s="34"/>
      <c r="M40" s="34"/>
      <c r="N40" s="34"/>
      <c r="O40" s="34"/>
    </row>
    <row r="41" spans="1:15" s="30" customFormat="1" ht="12.75">
      <c r="A41" s="32" t="s">
        <v>80</v>
      </c>
      <c r="B41" s="92" t="s">
        <v>255</v>
      </c>
      <c r="C41" s="96" t="s">
        <v>253</v>
      </c>
      <c r="D41" s="95">
        <v>1</v>
      </c>
      <c r="E41" s="33"/>
      <c r="F41" s="33"/>
      <c r="G41" s="33"/>
      <c r="H41" s="34"/>
      <c r="I41" s="34"/>
      <c r="J41" s="34"/>
      <c r="K41" s="34"/>
      <c r="L41" s="34"/>
      <c r="M41" s="34"/>
      <c r="N41" s="34"/>
      <c r="O41" s="34"/>
    </row>
    <row r="42" spans="1:15" s="30" customFormat="1" ht="12.75">
      <c r="A42" s="32" t="s">
        <v>82</v>
      </c>
      <c r="B42" s="135" t="s">
        <v>278</v>
      </c>
      <c r="C42" s="33"/>
      <c r="D42" s="33"/>
      <c r="E42" s="33"/>
      <c r="F42" s="33"/>
      <c r="G42" s="33"/>
      <c r="H42" s="34"/>
      <c r="I42" s="34"/>
      <c r="J42" s="34"/>
      <c r="K42" s="34"/>
      <c r="L42" s="34"/>
      <c r="M42" s="34"/>
      <c r="N42" s="34"/>
      <c r="O42" s="34"/>
    </row>
    <row r="43" spans="1:15" s="30" customFormat="1" ht="12.75">
      <c r="A43" s="32" t="s">
        <v>84</v>
      </c>
      <c r="B43" s="136" t="s">
        <v>279</v>
      </c>
      <c r="C43" s="93" t="s">
        <v>277</v>
      </c>
      <c r="D43" s="97">
        <v>2</v>
      </c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</row>
    <row r="44" spans="1:15" s="30" customFormat="1" ht="12.75">
      <c r="A44" s="32" t="s">
        <v>86</v>
      </c>
      <c r="B44" s="136" t="s">
        <v>280</v>
      </c>
      <c r="C44" s="93" t="s">
        <v>277</v>
      </c>
      <c r="D44" s="97">
        <v>7</v>
      </c>
      <c r="E44" s="33"/>
      <c r="F44" s="33"/>
      <c r="G44" s="33"/>
      <c r="H44" s="34"/>
      <c r="I44" s="34"/>
      <c r="J44" s="34"/>
      <c r="K44" s="34"/>
      <c r="L44" s="34"/>
      <c r="M44" s="34"/>
      <c r="N44" s="34"/>
      <c r="O44" s="34"/>
    </row>
    <row r="45" spans="1:15" s="30" customFormat="1" ht="12.75">
      <c r="A45" s="32" t="s">
        <v>88</v>
      </c>
      <c r="B45" s="136" t="s">
        <v>281</v>
      </c>
      <c r="C45" s="93" t="s">
        <v>277</v>
      </c>
      <c r="D45" s="97">
        <v>4</v>
      </c>
      <c r="E45" s="33"/>
      <c r="F45" s="33"/>
      <c r="G45" s="33"/>
      <c r="H45" s="34"/>
      <c r="I45" s="34"/>
      <c r="J45" s="34"/>
      <c r="K45" s="34"/>
      <c r="L45" s="34"/>
      <c r="M45" s="34"/>
      <c r="N45" s="34"/>
      <c r="O45" s="34"/>
    </row>
    <row r="46" spans="1:15" s="30" customFormat="1" ht="12.75">
      <c r="A46" s="32" t="s">
        <v>90</v>
      </c>
      <c r="B46" s="98" t="s">
        <v>282</v>
      </c>
      <c r="C46" s="93" t="s">
        <v>277</v>
      </c>
      <c r="D46" s="97">
        <v>38</v>
      </c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</row>
    <row r="47" spans="1:15" s="30" customFormat="1" ht="12.75">
      <c r="A47" s="32" t="s">
        <v>92</v>
      </c>
      <c r="B47" s="98" t="s">
        <v>283</v>
      </c>
      <c r="C47" s="93" t="s">
        <v>277</v>
      </c>
      <c r="D47" s="97">
        <v>6</v>
      </c>
      <c r="E47" s="33"/>
      <c r="F47" s="33"/>
      <c r="G47" s="33"/>
      <c r="H47" s="34"/>
      <c r="I47" s="34"/>
      <c r="J47" s="34"/>
      <c r="K47" s="34"/>
      <c r="L47" s="34"/>
      <c r="M47" s="34"/>
      <c r="N47" s="34"/>
      <c r="O47" s="34"/>
    </row>
    <row r="48" spans="1:15" s="30" customFormat="1" ht="12.75">
      <c r="A48" s="32" t="s">
        <v>94</v>
      </c>
      <c r="B48" s="98" t="s">
        <v>284</v>
      </c>
      <c r="C48" s="93" t="s">
        <v>277</v>
      </c>
      <c r="D48" s="97">
        <v>4</v>
      </c>
      <c r="E48" s="33"/>
      <c r="F48" s="33"/>
      <c r="G48" s="33"/>
      <c r="H48" s="34"/>
      <c r="I48" s="34"/>
      <c r="J48" s="34"/>
      <c r="K48" s="34"/>
      <c r="L48" s="34"/>
      <c r="M48" s="34"/>
      <c r="N48" s="34"/>
      <c r="O48" s="34"/>
    </row>
    <row r="49" spans="1:15" s="30" customFormat="1" ht="12.75">
      <c r="A49" s="32" t="s">
        <v>96</v>
      </c>
      <c r="B49" s="98" t="s">
        <v>285</v>
      </c>
      <c r="C49" s="93" t="s">
        <v>277</v>
      </c>
      <c r="D49" s="97">
        <v>2</v>
      </c>
      <c r="E49" s="33"/>
      <c r="F49" s="33"/>
      <c r="G49" s="33"/>
      <c r="H49" s="34"/>
      <c r="I49" s="34"/>
      <c r="J49" s="34"/>
      <c r="K49" s="34"/>
      <c r="L49" s="34"/>
      <c r="M49" s="34"/>
      <c r="N49" s="34"/>
      <c r="O49" s="34"/>
    </row>
    <row r="50" spans="1:15" s="30" customFormat="1" ht="12.75">
      <c r="A50" s="32" t="s">
        <v>98</v>
      </c>
      <c r="B50" s="137" t="s">
        <v>286</v>
      </c>
      <c r="C50" s="93" t="s">
        <v>277</v>
      </c>
      <c r="D50" s="99">
        <v>57</v>
      </c>
      <c r="E50" s="33"/>
      <c r="F50" s="33"/>
      <c r="G50" s="33"/>
      <c r="H50" s="34"/>
      <c r="I50" s="34"/>
      <c r="J50" s="34"/>
      <c r="K50" s="34"/>
      <c r="L50" s="34"/>
      <c r="M50" s="34"/>
      <c r="N50" s="34"/>
      <c r="O50" s="34"/>
    </row>
    <row r="51" spans="1:15" s="30" customFormat="1" ht="12.75">
      <c r="A51" s="32" t="s">
        <v>100</v>
      </c>
      <c r="B51" s="137" t="s">
        <v>287</v>
      </c>
      <c r="C51" s="93" t="s">
        <v>277</v>
      </c>
      <c r="D51" s="94">
        <v>20</v>
      </c>
      <c r="E51" s="33"/>
      <c r="F51" s="33"/>
      <c r="G51" s="33"/>
      <c r="H51" s="34"/>
      <c r="I51" s="34"/>
      <c r="J51" s="34"/>
      <c r="K51" s="34"/>
      <c r="L51" s="34"/>
      <c r="M51" s="34"/>
      <c r="N51" s="34"/>
      <c r="O51" s="34"/>
    </row>
    <row r="52" spans="1:15" s="30" customFormat="1" ht="12.75">
      <c r="A52" s="32" t="s">
        <v>102</v>
      </c>
      <c r="B52" s="137" t="s">
        <v>255</v>
      </c>
      <c r="C52" s="93" t="s">
        <v>253</v>
      </c>
      <c r="D52" s="94">
        <v>1</v>
      </c>
      <c r="E52" s="33"/>
      <c r="F52" s="33"/>
      <c r="G52" s="33"/>
      <c r="H52" s="34"/>
      <c r="I52" s="34"/>
      <c r="J52" s="34"/>
      <c r="K52" s="34"/>
      <c r="L52" s="34"/>
      <c r="M52" s="34"/>
      <c r="N52" s="34"/>
      <c r="O52" s="34"/>
    </row>
    <row r="53" spans="1:15" s="30" customFormat="1" ht="12.75">
      <c r="A53" s="32" t="s">
        <v>104</v>
      </c>
      <c r="B53" s="135" t="s">
        <v>288</v>
      </c>
      <c r="C53" s="33"/>
      <c r="D53" s="33"/>
      <c r="E53" s="33"/>
      <c r="F53" s="33"/>
      <c r="G53" s="33"/>
      <c r="H53" s="34"/>
      <c r="I53" s="34"/>
      <c r="J53" s="34"/>
      <c r="K53" s="34"/>
      <c r="L53" s="34"/>
      <c r="M53" s="34"/>
      <c r="N53" s="34"/>
      <c r="O53" s="34"/>
    </row>
    <row r="54" spans="1:15" s="30" customFormat="1" ht="12.75">
      <c r="A54" s="32" t="s">
        <v>106</v>
      </c>
      <c r="B54" s="100" t="s">
        <v>289</v>
      </c>
      <c r="C54" s="93" t="s">
        <v>277</v>
      </c>
      <c r="D54" s="94">
        <v>27</v>
      </c>
      <c r="E54" s="33"/>
      <c r="F54" s="33"/>
      <c r="G54" s="33"/>
      <c r="H54" s="34"/>
      <c r="I54" s="34"/>
      <c r="J54" s="34"/>
      <c r="K54" s="34"/>
      <c r="L54" s="34"/>
      <c r="M54" s="34"/>
      <c r="N54" s="34"/>
      <c r="O54" s="34"/>
    </row>
    <row r="55" spans="1:15" s="30" customFormat="1" ht="12.75">
      <c r="A55" s="32" t="s">
        <v>108</v>
      </c>
      <c r="B55" s="100" t="s">
        <v>290</v>
      </c>
      <c r="C55" s="93" t="s">
        <v>277</v>
      </c>
      <c r="D55" s="94">
        <v>13</v>
      </c>
      <c r="E55" s="33"/>
      <c r="F55" s="33"/>
      <c r="G55" s="33"/>
      <c r="H55" s="34"/>
      <c r="I55" s="34"/>
      <c r="J55" s="34"/>
      <c r="K55" s="34"/>
      <c r="L55" s="34"/>
      <c r="M55" s="34"/>
      <c r="N55" s="34"/>
      <c r="O55" s="34"/>
    </row>
    <row r="56" spans="1:15" s="30" customFormat="1" ht="12.75">
      <c r="A56" s="32" t="s">
        <v>110</v>
      </c>
      <c r="B56" s="100" t="s">
        <v>291</v>
      </c>
      <c r="C56" s="93" t="s">
        <v>277</v>
      </c>
      <c r="D56" s="94">
        <v>30</v>
      </c>
      <c r="E56" s="33"/>
      <c r="F56" s="33"/>
      <c r="G56" s="33"/>
      <c r="H56" s="34"/>
      <c r="I56" s="34"/>
      <c r="J56" s="34"/>
      <c r="K56" s="34"/>
      <c r="L56" s="34"/>
      <c r="M56" s="34"/>
      <c r="N56" s="34"/>
      <c r="O56" s="34"/>
    </row>
    <row r="57" spans="1:15" s="30" customFormat="1" ht="26.25">
      <c r="A57" s="32" t="s">
        <v>112</v>
      </c>
      <c r="B57" s="100" t="s">
        <v>292</v>
      </c>
      <c r="C57" s="93" t="s">
        <v>277</v>
      </c>
      <c r="D57" s="94">
        <v>26</v>
      </c>
      <c r="E57" s="33"/>
      <c r="F57" s="33"/>
      <c r="G57" s="33"/>
      <c r="H57" s="34"/>
      <c r="I57" s="34"/>
      <c r="J57" s="34"/>
      <c r="K57" s="34"/>
      <c r="L57" s="34"/>
      <c r="M57" s="34"/>
      <c r="N57" s="34"/>
      <c r="O57" s="34"/>
    </row>
    <row r="58" spans="1:15" s="30" customFormat="1" ht="26.25">
      <c r="A58" s="32" t="s">
        <v>114</v>
      </c>
      <c r="B58" s="100" t="s">
        <v>293</v>
      </c>
      <c r="C58" s="93" t="s">
        <v>277</v>
      </c>
      <c r="D58" s="94">
        <v>4</v>
      </c>
      <c r="E58" s="33"/>
      <c r="F58" s="33"/>
      <c r="G58" s="33"/>
      <c r="H58" s="34"/>
      <c r="I58" s="34"/>
      <c r="J58" s="34"/>
      <c r="K58" s="34"/>
      <c r="L58" s="34"/>
      <c r="M58" s="34"/>
      <c r="N58" s="34"/>
      <c r="O58" s="34"/>
    </row>
    <row r="59" spans="1:15" s="30" customFormat="1" ht="12.75">
      <c r="A59" s="32" t="s">
        <v>116</v>
      </c>
      <c r="B59" s="100" t="s">
        <v>294</v>
      </c>
      <c r="C59" s="93" t="s">
        <v>277</v>
      </c>
      <c r="D59" s="94">
        <v>9</v>
      </c>
      <c r="E59" s="33"/>
      <c r="F59" s="33"/>
      <c r="G59" s="33"/>
      <c r="H59" s="34"/>
      <c r="I59" s="34"/>
      <c r="J59" s="34"/>
      <c r="K59" s="34"/>
      <c r="L59" s="34"/>
      <c r="M59" s="34"/>
      <c r="N59" s="34"/>
      <c r="O59" s="34"/>
    </row>
    <row r="60" spans="1:15" s="30" customFormat="1" ht="26.25">
      <c r="A60" s="32" t="s">
        <v>118</v>
      </c>
      <c r="B60" s="100" t="s">
        <v>295</v>
      </c>
      <c r="C60" s="93" t="s">
        <v>277</v>
      </c>
      <c r="D60" s="94">
        <v>2</v>
      </c>
      <c r="E60" s="33"/>
      <c r="F60" s="33"/>
      <c r="G60" s="33"/>
      <c r="H60" s="34"/>
      <c r="I60" s="34"/>
      <c r="J60" s="34"/>
      <c r="K60" s="34"/>
      <c r="L60" s="34"/>
      <c r="M60" s="34"/>
      <c r="N60" s="34"/>
      <c r="O60" s="34"/>
    </row>
    <row r="61" spans="1:15" s="30" customFormat="1" ht="12.75">
      <c r="A61" s="32" t="s">
        <v>120</v>
      </c>
      <c r="B61" s="100" t="s">
        <v>296</v>
      </c>
      <c r="C61" s="93" t="s">
        <v>277</v>
      </c>
      <c r="D61" s="94">
        <v>2</v>
      </c>
      <c r="E61" s="33"/>
      <c r="F61" s="33"/>
      <c r="G61" s="33"/>
      <c r="H61" s="34"/>
      <c r="I61" s="34"/>
      <c r="J61" s="34"/>
      <c r="K61" s="34"/>
      <c r="L61" s="34"/>
      <c r="M61" s="34"/>
      <c r="N61" s="34"/>
      <c r="O61" s="34"/>
    </row>
    <row r="62" spans="1:15" s="30" customFormat="1" ht="26.25">
      <c r="A62" s="32" t="s">
        <v>122</v>
      </c>
      <c r="B62" s="100" t="s">
        <v>297</v>
      </c>
      <c r="C62" s="93" t="s">
        <v>277</v>
      </c>
      <c r="D62" s="94">
        <v>5</v>
      </c>
      <c r="E62" s="33"/>
      <c r="F62" s="33"/>
      <c r="G62" s="33"/>
      <c r="H62" s="34"/>
      <c r="I62" s="34"/>
      <c r="J62" s="34"/>
      <c r="K62" s="34"/>
      <c r="L62" s="34"/>
      <c r="M62" s="34"/>
      <c r="N62" s="34"/>
      <c r="O62" s="34"/>
    </row>
    <row r="63" spans="1:15" s="30" customFormat="1" ht="12.75">
      <c r="A63" s="32" t="s">
        <v>124</v>
      </c>
      <c r="B63" s="136" t="s">
        <v>255</v>
      </c>
      <c r="C63" s="93" t="s">
        <v>258</v>
      </c>
      <c r="D63" s="94">
        <v>1</v>
      </c>
      <c r="E63" s="33"/>
      <c r="F63" s="33"/>
      <c r="G63" s="33"/>
      <c r="H63" s="34"/>
      <c r="I63" s="34"/>
      <c r="J63" s="34"/>
      <c r="K63" s="34"/>
      <c r="L63" s="34"/>
      <c r="M63" s="34"/>
      <c r="N63" s="34"/>
      <c r="O63" s="34"/>
    </row>
    <row r="64" spans="1:15" s="30" customFormat="1" ht="12.75">
      <c r="A64" s="32" t="s">
        <v>126</v>
      </c>
      <c r="B64" s="135" t="s">
        <v>298</v>
      </c>
      <c r="C64" s="33"/>
      <c r="D64" s="33"/>
      <c r="E64" s="33"/>
      <c r="F64" s="33"/>
      <c r="G64" s="33"/>
      <c r="H64" s="34"/>
      <c r="I64" s="34"/>
      <c r="J64" s="34"/>
      <c r="K64" s="34"/>
      <c r="L64" s="34"/>
      <c r="M64" s="34"/>
      <c r="N64" s="34"/>
      <c r="O64" s="34"/>
    </row>
    <row r="65" spans="1:15" s="30" customFormat="1" ht="12.75">
      <c r="A65" s="32" t="s">
        <v>128</v>
      </c>
      <c r="B65" s="102" t="s">
        <v>299</v>
      </c>
      <c r="C65" s="101" t="s">
        <v>31</v>
      </c>
      <c r="D65" s="101">
        <v>1</v>
      </c>
      <c r="E65" s="33"/>
      <c r="F65" s="33"/>
      <c r="G65" s="33"/>
      <c r="H65" s="34"/>
      <c r="I65" s="34"/>
      <c r="J65" s="34"/>
      <c r="K65" s="34"/>
      <c r="L65" s="34"/>
      <c r="M65" s="34"/>
      <c r="N65" s="34"/>
      <c r="O65" s="34"/>
    </row>
    <row r="66" spans="1:15" s="30" customFormat="1" ht="12.75">
      <c r="A66" s="32" t="s">
        <v>130</v>
      </c>
      <c r="B66" s="102" t="s">
        <v>300</v>
      </c>
      <c r="C66" s="101" t="s">
        <v>31</v>
      </c>
      <c r="D66" s="101">
        <v>2</v>
      </c>
      <c r="E66" s="33"/>
      <c r="F66" s="33"/>
      <c r="G66" s="33"/>
      <c r="H66" s="34"/>
      <c r="I66" s="34"/>
      <c r="J66" s="34"/>
      <c r="K66" s="34"/>
      <c r="L66" s="34"/>
      <c r="M66" s="34"/>
      <c r="N66" s="34"/>
      <c r="O66" s="34"/>
    </row>
    <row r="67" spans="1:15" s="30" customFormat="1" ht="12.75">
      <c r="A67" s="32" t="s">
        <v>133</v>
      </c>
      <c r="B67" s="102" t="s">
        <v>301</v>
      </c>
      <c r="C67" s="101" t="s">
        <v>302</v>
      </c>
      <c r="D67" s="101">
        <v>4</v>
      </c>
      <c r="E67" s="33"/>
      <c r="F67" s="33"/>
      <c r="G67" s="33"/>
      <c r="H67" s="34"/>
      <c r="I67" s="34"/>
      <c r="J67" s="34"/>
      <c r="K67" s="34"/>
      <c r="L67" s="34"/>
      <c r="M67" s="34"/>
      <c r="N67" s="34"/>
      <c r="O67" s="34"/>
    </row>
    <row r="68" spans="1:15" s="30" customFormat="1" ht="12.75">
      <c r="A68" s="32" t="s">
        <v>135</v>
      </c>
      <c r="B68" s="102" t="s">
        <v>303</v>
      </c>
      <c r="C68" s="101" t="s">
        <v>302</v>
      </c>
      <c r="D68" s="101">
        <v>1</v>
      </c>
      <c r="E68" s="33"/>
      <c r="F68" s="33"/>
      <c r="G68" s="33"/>
      <c r="H68" s="34"/>
      <c r="I68" s="34"/>
      <c r="J68" s="34"/>
      <c r="K68" s="34"/>
      <c r="L68" s="34"/>
      <c r="M68" s="34"/>
      <c r="N68" s="34"/>
      <c r="O68" s="34"/>
    </row>
    <row r="69" spans="1:15" s="30" customFormat="1" ht="12.75">
      <c r="A69" s="32" t="s">
        <v>137</v>
      </c>
      <c r="B69" s="102" t="s">
        <v>304</v>
      </c>
      <c r="C69" s="101" t="s">
        <v>302</v>
      </c>
      <c r="D69" s="101">
        <v>11</v>
      </c>
      <c r="E69" s="33"/>
      <c r="F69" s="33"/>
      <c r="G69" s="33"/>
      <c r="H69" s="34"/>
      <c r="I69" s="34"/>
      <c r="J69" s="34"/>
      <c r="K69" s="34"/>
      <c r="L69" s="34"/>
      <c r="M69" s="34"/>
      <c r="N69" s="34"/>
      <c r="O69" s="34"/>
    </row>
    <row r="70" spans="1:15" s="30" customFormat="1" ht="12.75">
      <c r="A70" s="32" t="s">
        <v>139</v>
      </c>
      <c r="B70" s="102" t="s">
        <v>305</v>
      </c>
      <c r="C70" s="101" t="s">
        <v>302</v>
      </c>
      <c r="D70" s="101">
        <v>15</v>
      </c>
      <c r="E70" s="33"/>
      <c r="F70" s="33"/>
      <c r="G70" s="33"/>
      <c r="H70" s="34"/>
      <c r="I70" s="34"/>
      <c r="J70" s="34"/>
      <c r="K70" s="34"/>
      <c r="L70" s="34"/>
      <c r="M70" s="34"/>
      <c r="N70" s="34"/>
      <c r="O70" s="34"/>
    </row>
    <row r="71" spans="1:15" s="30" customFormat="1" ht="12.75">
      <c r="A71" s="32" t="s">
        <v>140</v>
      </c>
      <c r="B71" s="102" t="s">
        <v>306</v>
      </c>
      <c r="C71" s="101" t="s">
        <v>302</v>
      </c>
      <c r="D71" s="101">
        <v>1</v>
      </c>
      <c r="E71" s="33"/>
      <c r="F71" s="33"/>
      <c r="G71" s="33"/>
      <c r="H71" s="34"/>
      <c r="I71" s="34"/>
      <c r="J71" s="34"/>
      <c r="K71" s="34"/>
      <c r="L71" s="34"/>
      <c r="M71" s="34"/>
      <c r="N71" s="34"/>
      <c r="O71" s="34"/>
    </row>
    <row r="72" spans="1:15" s="30" customFormat="1" ht="12.75">
      <c r="A72" s="32" t="s">
        <v>142</v>
      </c>
      <c r="B72" s="102" t="s">
        <v>307</v>
      </c>
      <c r="C72" s="101" t="s">
        <v>302</v>
      </c>
      <c r="D72" s="101">
        <v>86</v>
      </c>
      <c r="E72" s="33"/>
      <c r="F72" s="33"/>
      <c r="G72" s="33"/>
      <c r="H72" s="34"/>
      <c r="I72" s="34"/>
      <c r="J72" s="34"/>
      <c r="K72" s="34"/>
      <c r="L72" s="34"/>
      <c r="M72" s="34"/>
      <c r="N72" s="34"/>
      <c r="O72" s="34"/>
    </row>
    <row r="73" spans="1:15" s="30" customFormat="1" ht="12.75">
      <c r="A73" s="32" t="s">
        <v>144</v>
      </c>
      <c r="B73" s="102" t="s">
        <v>308</v>
      </c>
      <c r="C73" s="101" t="s">
        <v>309</v>
      </c>
      <c r="D73" s="101">
        <v>4</v>
      </c>
      <c r="E73" s="33"/>
      <c r="F73" s="33"/>
      <c r="G73" s="33"/>
      <c r="H73" s="34"/>
      <c r="I73" s="34"/>
      <c r="J73" s="34"/>
      <c r="K73" s="34"/>
      <c r="L73" s="34"/>
      <c r="M73" s="34"/>
      <c r="N73" s="34"/>
      <c r="O73" s="34"/>
    </row>
    <row r="74" spans="1:15" s="30" customFormat="1" ht="12.75">
      <c r="A74" s="32" t="s">
        <v>146</v>
      </c>
      <c r="B74" s="102" t="s">
        <v>310</v>
      </c>
      <c r="C74" s="101" t="s">
        <v>309</v>
      </c>
      <c r="D74" s="101">
        <v>1</v>
      </c>
      <c r="E74" s="33"/>
      <c r="F74" s="33"/>
      <c r="G74" s="33"/>
      <c r="H74" s="34"/>
      <c r="I74" s="34"/>
      <c r="J74" s="34"/>
      <c r="K74" s="34"/>
      <c r="L74" s="34"/>
      <c r="M74" s="34"/>
      <c r="N74" s="34"/>
      <c r="O74" s="34"/>
    </row>
    <row r="75" spans="1:15" s="30" customFormat="1" ht="12.75">
      <c r="A75" s="32" t="s">
        <v>148</v>
      </c>
      <c r="B75" s="102" t="s">
        <v>311</v>
      </c>
      <c r="C75" s="101" t="s">
        <v>258</v>
      </c>
      <c r="D75" s="101">
        <v>8</v>
      </c>
      <c r="E75" s="33"/>
      <c r="F75" s="33"/>
      <c r="G75" s="33"/>
      <c r="H75" s="34"/>
      <c r="I75" s="34"/>
      <c r="J75" s="34"/>
      <c r="K75" s="34"/>
      <c r="L75" s="34"/>
      <c r="M75" s="34"/>
      <c r="N75" s="34"/>
      <c r="O75" s="34"/>
    </row>
    <row r="76" spans="1:15" s="30" customFormat="1" ht="25.5" customHeight="1">
      <c r="A76" s="32" t="s">
        <v>150</v>
      </c>
      <c r="B76" s="102" t="s">
        <v>312</v>
      </c>
      <c r="C76" s="101" t="s">
        <v>302</v>
      </c>
      <c r="D76" s="101">
        <v>1</v>
      </c>
      <c r="E76" s="33"/>
      <c r="F76" s="33"/>
      <c r="G76" s="33"/>
      <c r="H76" s="34"/>
      <c r="I76" s="34"/>
      <c r="J76" s="34"/>
      <c r="K76" s="34"/>
      <c r="L76" s="34"/>
      <c r="M76" s="34"/>
      <c r="N76" s="34"/>
      <c r="O76" s="34"/>
    </row>
    <row r="77" spans="1:15" s="30" customFormat="1" ht="26.25">
      <c r="A77" s="32" t="s">
        <v>152</v>
      </c>
      <c r="B77" s="102" t="s">
        <v>313</v>
      </c>
      <c r="C77" s="101" t="s">
        <v>258</v>
      </c>
      <c r="D77" s="101">
        <v>20</v>
      </c>
      <c r="E77" s="33"/>
      <c r="F77" s="33"/>
      <c r="G77" s="33"/>
      <c r="H77" s="34"/>
      <c r="I77" s="34"/>
      <c r="J77" s="34"/>
      <c r="K77" s="34"/>
      <c r="L77" s="34"/>
      <c r="M77" s="34"/>
      <c r="N77" s="34"/>
      <c r="O77" s="34"/>
    </row>
    <row r="78" spans="1:15" s="30" customFormat="1" ht="12.75">
      <c r="A78" s="32" t="s">
        <v>154</v>
      </c>
      <c r="B78" s="102" t="s">
        <v>314</v>
      </c>
      <c r="C78" s="101" t="s">
        <v>258</v>
      </c>
      <c r="D78" s="101">
        <v>1000</v>
      </c>
      <c r="E78" s="33"/>
      <c r="F78" s="33"/>
      <c r="G78" s="33"/>
      <c r="H78" s="34"/>
      <c r="I78" s="34"/>
      <c r="J78" s="34"/>
      <c r="K78" s="34"/>
      <c r="L78" s="34"/>
      <c r="M78" s="34"/>
      <c r="N78" s="34"/>
      <c r="O78" s="34"/>
    </row>
    <row r="79" spans="1:15" s="30" customFormat="1" ht="12.75">
      <c r="A79" s="32" t="s">
        <v>156</v>
      </c>
      <c r="B79" s="102" t="s">
        <v>315</v>
      </c>
      <c r="C79" s="101" t="s">
        <v>258</v>
      </c>
      <c r="D79" s="101">
        <v>30</v>
      </c>
      <c r="E79" s="33"/>
      <c r="F79" s="33"/>
      <c r="G79" s="33"/>
      <c r="H79" s="34"/>
      <c r="I79" s="34"/>
      <c r="J79" s="34"/>
      <c r="K79" s="34"/>
      <c r="L79" s="34"/>
      <c r="M79" s="34"/>
      <c r="N79" s="34"/>
      <c r="O79" s="34"/>
    </row>
    <row r="80" spans="1:15" s="30" customFormat="1" ht="12.75">
      <c r="A80" s="32" t="s">
        <v>158</v>
      </c>
      <c r="B80" s="102" t="s">
        <v>316</v>
      </c>
      <c r="C80" s="101" t="s">
        <v>258</v>
      </c>
      <c r="D80" s="101">
        <v>1200</v>
      </c>
      <c r="E80" s="33"/>
      <c r="F80" s="33"/>
      <c r="G80" s="33"/>
      <c r="H80" s="34"/>
      <c r="I80" s="34"/>
      <c r="J80" s="34"/>
      <c r="K80" s="34"/>
      <c r="L80" s="34"/>
      <c r="M80" s="34"/>
      <c r="N80" s="34"/>
      <c r="O80" s="34"/>
    </row>
    <row r="81" spans="1:15" s="30" customFormat="1" ht="12.75">
      <c r="A81" s="32" t="s">
        <v>160</v>
      </c>
      <c r="B81" s="102" t="s">
        <v>317</v>
      </c>
      <c r="C81" s="101" t="s">
        <v>258</v>
      </c>
      <c r="D81" s="101">
        <v>100</v>
      </c>
      <c r="E81" s="33"/>
      <c r="F81" s="33"/>
      <c r="G81" s="33"/>
      <c r="H81" s="34"/>
      <c r="I81" s="34"/>
      <c r="J81" s="34"/>
      <c r="K81" s="34"/>
      <c r="L81" s="34"/>
      <c r="M81" s="34"/>
      <c r="N81" s="34"/>
      <c r="O81" s="34"/>
    </row>
    <row r="82" spans="1:15" s="30" customFormat="1" ht="12.75">
      <c r="A82" s="32" t="s">
        <v>161</v>
      </c>
      <c r="B82" s="102" t="s">
        <v>318</v>
      </c>
      <c r="C82" s="101" t="s">
        <v>258</v>
      </c>
      <c r="D82" s="101">
        <v>80</v>
      </c>
      <c r="E82" s="33"/>
      <c r="F82" s="33"/>
      <c r="G82" s="33"/>
      <c r="H82" s="34"/>
      <c r="I82" s="34"/>
      <c r="J82" s="34"/>
      <c r="K82" s="34"/>
      <c r="L82" s="34"/>
      <c r="M82" s="34"/>
      <c r="N82" s="34"/>
      <c r="O82" s="34"/>
    </row>
    <row r="83" spans="1:15" s="30" customFormat="1" ht="12.75">
      <c r="A83" s="32" t="s">
        <v>162</v>
      </c>
      <c r="B83" s="102" t="s">
        <v>319</v>
      </c>
      <c r="C83" s="101" t="s">
        <v>258</v>
      </c>
      <c r="D83" s="101">
        <v>200</v>
      </c>
      <c r="E83" s="33"/>
      <c r="F83" s="33"/>
      <c r="G83" s="33"/>
      <c r="H83" s="34"/>
      <c r="I83" s="34"/>
      <c r="J83" s="34"/>
      <c r="K83" s="34"/>
      <c r="L83" s="34"/>
      <c r="M83" s="34"/>
      <c r="N83" s="34"/>
      <c r="O83" s="34"/>
    </row>
    <row r="84" spans="1:15" s="30" customFormat="1" ht="12.75">
      <c r="A84" s="32" t="s">
        <v>163</v>
      </c>
      <c r="B84" s="102" t="s">
        <v>320</v>
      </c>
      <c r="C84" s="101" t="s">
        <v>258</v>
      </c>
      <c r="D84" s="101">
        <v>600</v>
      </c>
      <c r="E84" s="33"/>
      <c r="F84" s="33"/>
      <c r="G84" s="33"/>
      <c r="H84" s="34"/>
      <c r="I84" s="34"/>
      <c r="J84" s="34"/>
      <c r="K84" s="34"/>
      <c r="L84" s="34"/>
      <c r="M84" s="34"/>
      <c r="N84" s="34"/>
      <c r="O84" s="34"/>
    </row>
    <row r="85" spans="1:15" s="30" customFormat="1" ht="12.75">
      <c r="A85" s="32" t="s">
        <v>164</v>
      </c>
      <c r="B85" s="102" t="s">
        <v>321</v>
      </c>
      <c r="C85" s="101" t="s">
        <v>309</v>
      </c>
      <c r="D85" s="101">
        <v>1</v>
      </c>
      <c r="E85" s="33"/>
      <c r="F85" s="33"/>
      <c r="G85" s="33"/>
      <c r="H85" s="34"/>
      <c r="I85" s="34"/>
      <c r="J85" s="34"/>
      <c r="K85" s="34"/>
      <c r="L85" s="34"/>
      <c r="M85" s="34"/>
      <c r="N85" s="34"/>
      <c r="O85" s="34"/>
    </row>
    <row r="86" spans="1:15" s="30" customFormat="1" ht="26.25">
      <c r="A86" s="32" t="s">
        <v>165</v>
      </c>
      <c r="B86" s="102" t="s">
        <v>322</v>
      </c>
      <c r="C86" s="101" t="s">
        <v>309</v>
      </c>
      <c r="D86" s="101">
        <v>4</v>
      </c>
      <c r="E86" s="33"/>
      <c r="F86" s="33"/>
      <c r="G86" s="33"/>
      <c r="H86" s="34"/>
      <c r="I86" s="34"/>
      <c r="J86" s="34"/>
      <c r="K86" s="34"/>
      <c r="L86" s="34"/>
      <c r="M86" s="34"/>
      <c r="N86" s="34"/>
      <c r="O86" s="34"/>
    </row>
    <row r="87" spans="1:15" ht="12.75">
      <c r="A87" s="153" t="s">
        <v>202</v>
      </c>
      <c r="B87" s="154"/>
      <c r="C87" s="154"/>
      <c r="D87" s="154"/>
      <c r="E87" s="154"/>
      <c r="F87" s="154"/>
      <c r="G87" s="154"/>
      <c r="H87" s="154"/>
      <c r="I87" s="154"/>
      <c r="J87" s="155"/>
      <c r="K87" s="44"/>
      <c r="L87" s="44"/>
      <c r="M87" s="44"/>
      <c r="N87" s="44"/>
      <c r="O87" s="44"/>
    </row>
    <row r="88" spans="1:15" ht="12" customHeight="1">
      <c r="A88" s="5"/>
      <c r="B88" s="138"/>
      <c r="C88" s="103"/>
      <c r="D88" s="46"/>
      <c r="E88" s="47"/>
      <c r="F88" s="48"/>
      <c r="G88" s="48"/>
      <c r="H88" s="47"/>
      <c r="I88" s="49"/>
      <c r="J88" s="48"/>
      <c r="K88" s="50"/>
      <c r="L88" s="50"/>
      <c r="M88" s="50"/>
      <c r="N88" s="50"/>
      <c r="O88" s="50"/>
    </row>
    <row r="89" spans="1:9" ht="12.75">
      <c r="A89" s="51" t="s">
        <v>203</v>
      </c>
      <c r="B89" s="52"/>
      <c r="C89" s="15" t="s">
        <v>204</v>
      </c>
      <c r="G89" s="54"/>
      <c r="I89" s="15"/>
    </row>
    <row r="90" spans="2:9" ht="12.75">
      <c r="B90" s="52"/>
      <c r="C90" s="15" t="s">
        <v>205</v>
      </c>
      <c r="G90" s="54"/>
      <c r="I90" s="15"/>
    </row>
    <row r="91" spans="1:9" ht="12.75">
      <c r="A91" s="148" t="s">
        <v>206</v>
      </c>
      <c r="B91" s="148"/>
      <c r="I91" s="15"/>
    </row>
    <row r="92" spans="2:9" ht="12.75">
      <c r="B92" s="52"/>
      <c r="G92" s="54"/>
      <c r="I92" s="15"/>
    </row>
    <row r="93" spans="1:9" ht="12.75">
      <c r="A93" s="51" t="s">
        <v>207</v>
      </c>
      <c r="B93" s="52"/>
      <c r="C93" s="15" t="s">
        <v>204</v>
      </c>
      <c r="I93" s="15"/>
    </row>
    <row r="94" spans="2:9" ht="12.75">
      <c r="B94" s="52"/>
      <c r="C94" s="15" t="s">
        <v>205</v>
      </c>
      <c r="G94" s="54"/>
      <c r="I94" s="15"/>
    </row>
    <row r="95" spans="1:9" ht="12.75">
      <c r="A95" s="148" t="s">
        <v>208</v>
      </c>
      <c r="B95" s="148"/>
      <c r="I95" s="15"/>
    </row>
    <row r="96" ht="12.75">
      <c r="B96" s="52"/>
    </row>
  </sheetData>
  <sheetProtection/>
  <mergeCells count="12">
    <mergeCell ref="A95:B95"/>
    <mergeCell ref="A2:O2"/>
    <mergeCell ref="A3:O3"/>
    <mergeCell ref="A9:H9"/>
    <mergeCell ref="A14:A15"/>
    <mergeCell ref="B14:B15"/>
    <mergeCell ref="C14:C15"/>
    <mergeCell ref="D14:D15"/>
    <mergeCell ref="E14:J14"/>
    <mergeCell ref="K14:O14"/>
    <mergeCell ref="A87:J87"/>
    <mergeCell ref="A91:B91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&amp;C2.tāme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zoomScalePageLayoutView="0" workbookViewId="0" topLeftCell="A5">
      <selection activeCell="E17" sqref="E17"/>
    </sheetView>
  </sheetViews>
  <sheetFormatPr defaultColWidth="9.140625" defaultRowHeight="15"/>
  <cols>
    <col min="1" max="1" width="5.28125" style="119" customWidth="1"/>
    <col min="2" max="2" width="30.28125" style="143" bestFit="1" customWidth="1"/>
    <col min="3" max="3" width="7.28125" style="53" customWidth="1"/>
    <col min="4" max="4" width="8.7109375" style="105" customWidth="1"/>
    <col min="5" max="8" width="8.421875" style="0" customWidth="1"/>
    <col min="9" max="9" width="8.421875" style="106" customWidth="1"/>
    <col min="10" max="15" width="8.421875" style="0" customWidth="1"/>
    <col min="16" max="16" width="10.28125" style="0" bestFit="1" customWidth="1"/>
  </cols>
  <sheetData>
    <row r="1" spans="1:15" ht="14.25" hidden="1">
      <c r="A1" s="104"/>
      <c r="B1" s="141"/>
      <c r="C1" s="3"/>
      <c r="E1" s="106"/>
      <c r="F1" s="106">
        <v>5</v>
      </c>
      <c r="G1" s="106"/>
      <c r="H1" s="106"/>
      <c r="I1" s="107">
        <v>0.08</v>
      </c>
      <c r="J1" s="106"/>
      <c r="K1" s="106"/>
      <c r="L1" s="106"/>
      <c r="M1" s="106"/>
      <c r="N1" s="106"/>
      <c r="O1" s="106"/>
    </row>
    <row r="2" spans="1:15" s="2" customFormat="1" ht="15.75" thickBot="1">
      <c r="A2" s="157" t="s">
        <v>323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2" customFormat="1" ht="14.25" thickTop="1">
      <c r="A3" s="150" t="s">
        <v>324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s="2" customFormat="1" ht="12.75">
      <c r="A4" s="87"/>
      <c r="B4" s="88"/>
      <c r="C4" s="10"/>
      <c r="D4" s="10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12" customFormat="1" ht="15" customHeight="1">
      <c r="A5" s="12" t="s">
        <v>2</v>
      </c>
      <c r="B5" s="1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1:15" s="12" customFormat="1" ht="15" customHeight="1">
      <c r="A6" s="12" t="s">
        <v>3</v>
      </c>
      <c r="B6" s="1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s="12" customFormat="1" ht="15" customHeight="1">
      <c r="A7" s="12" t="s">
        <v>4</v>
      </c>
      <c r="B7" s="1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</row>
    <row r="8" spans="1:15" s="12" customFormat="1" ht="15" customHeight="1">
      <c r="A8" s="12" t="s">
        <v>5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15"/>
    </row>
    <row r="9" spans="1:15" s="12" customFormat="1" ht="15" customHeight="1">
      <c r="A9" s="151" t="s">
        <v>6</v>
      </c>
      <c r="B9" s="151"/>
      <c r="C9" s="151"/>
      <c r="D9" s="151"/>
      <c r="E9" s="151"/>
      <c r="F9" s="151"/>
      <c r="G9" s="151"/>
      <c r="H9" s="151"/>
      <c r="I9" s="19"/>
      <c r="J9" s="19"/>
      <c r="K9" s="19"/>
      <c r="L9" s="19"/>
      <c r="M9" s="19"/>
      <c r="N9" s="15"/>
      <c r="O9" s="15"/>
    </row>
    <row r="10" spans="1:15" s="12" customFormat="1" ht="15" customHeight="1">
      <c r="A10" s="20"/>
      <c r="B10" s="20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6" s="21" customFormat="1" ht="15" customHeight="1">
      <c r="A11" s="2" t="s">
        <v>7</v>
      </c>
      <c r="B11" s="133"/>
      <c r="C11" s="16"/>
      <c r="D11" s="17"/>
      <c r="E11" s="5"/>
      <c r="F11" s="5"/>
      <c r="G11" s="5"/>
      <c r="H11" s="5"/>
      <c r="I11" s="17"/>
      <c r="J11" s="17"/>
      <c r="K11" s="17"/>
      <c r="L11" s="17"/>
      <c r="M11" s="17"/>
      <c r="N11" s="17"/>
      <c r="O11" s="17"/>
      <c r="P11" s="16"/>
    </row>
    <row r="12" spans="2:16" s="21" customFormat="1" ht="15" customHeight="1">
      <c r="B12" s="133"/>
      <c r="C12" s="16"/>
      <c r="D12" s="16"/>
      <c r="I12" s="16"/>
      <c r="J12" s="16"/>
      <c r="K12" s="16"/>
      <c r="L12" s="16"/>
      <c r="M12" s="22" t="s">
        <v>8</v>
      </c>
      <c r="N12" s="109"/>
      <c r="O12" s="110" t="s">
        <v>9</v>
      </c>
      <c r="P12" s="16"/>
    </row>
    <row r="13" spans="2:16" s="21" customFormat="1" ht="15" customHeight="1">
      <c r="B13" s="133"/>
      <c r="C13" s="16"/>
      <c r="D13" s="16"/>
      <c r="I13" s="16"/>
      <c r="J13" s="16"/>
      <c r="K13" s="16"/>
      <c r="L13" s="16"/>
      <c r="M13" s="22"/>
      <c r="N13" s="109"/>
      <c r="O13" s="110"/>
      <c r="P13" s="16"/>
    </row>
    <row r="14" spans="1:15" s="26" customFormat="1" ht="12.75">
      <c r="A14" s="152" t="s">
        <v>10</v>
      </c>
      <c r="B14" s="152" t="s">
        <v>457</v>
      </c>
      <c r="C14" s="145" t="s">
        <v>11</v>
      </c>
      <c r="D14" s="145" t="s">
        <v>12</v>
      </c>
      <c r="E14" s="146" t="s">
        <v>13</v>
      </c>
      <c r="F14" s="146"/>
      <c r="G14" s="146"/>
      <c r="H14" s="146"/>
      <c r="I14" s="146"/>
      <c r="J14" s="146"/>
      <c r="K14" s="146" t="s">
        <v>14</v>
      </c>
      <c r="L14" s="146" t="s">
        <v>15</v>
      </c>
      <c r="M14" s="146"/>
      <c r="N14" s="146"/>
      <c r="O14" s="146"/>
    </row>
    <row r="15" spans="1:15" s="30" customFormat="1" ht="78.75">
      <c r="A15" s="152"/>
      <c r="B15" s="152"/>
      <c r="C15" s="145"/>
      <c r="D15" s="145"/>
      <c r="E15" s="27" t="s">
        <v>16</v>
      </c>
      <c r="F15" s="27" t="s">
        <v>17</v>
      </c>
      <c r="G15" s="27" t="s">
        <v>18</v>
      </c>
      <c r="H15" s="28" t="s">
        <v>19</v>
      </c>
      <c r="I15" s="27" t="s">
        <v>20</v>
      </c>
      <c r="J15" s="27" t="s">
        <v>21</v>
      </c>
      <c r="K15" s="27" t="s">
        <v>22</v>
      </c>
      <c r="L15" s="27" t="s">
        <v>23</v>
      </c>
      <c r="M15" s="28" t="s">
        <v>24</v>
      </c>
      <c r="N15" s="27" t="s">
        <v>25</v>
      </c>
      <c r="O15" s="29" t="s">
        <v>26</v>
      </c>
    </row>
    <row r="16" spans="1:15" s="30" customFormat="1" ht="12.75">
      <c r="A16" s="111" t="s">
        <v>27</v>
      </c>
      <c r="B16" s="142" t="s">
        <v>325</v>
      </c>
      <c r="C16" s="112"/>
      <c r="D16" s="11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</row>
    <row r="17" spans="1:15" s="30" customFormat="1" ht="92.25">
      <c r="A17" s="111" t="s">
        <v>29</v>
      </c>
      <c r="B17" s="113" t="s">
        <v>326</v>
      </c>
      <c r="C17" s="93" t="s">
        <v>31</v>
      </c>
      <c r="D17" s="114">
        <v>1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1:15" s="30" customFormat="1" ht="39">
      <c r="A18" s="111" t="s">
        <v>32</v>
      </c>
      <c r="B18" s="113" t="s">
        <v>459</v>
      </c>
      <c r="C18" s="93" t="s">
        <v>31</v>
      </c>
      <c r="D18" s="114">
        <v>1</v>
      </c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1"/>
    </row>
    <row r="19" spans="1:15" s="30" customFormat="1" ht="39">
      <c r="A19" s="111" t="s">
        <v>35</v>
      </c>
      <c r="B19" s="113" t="s">
        <v>460</v>
      </c>
      <c r="C19" s="93" t="s">
        <v>31</v>
      </c>
      <c r="D19" s="114">
        <v>1</v>
      </c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s="30" customFormat="1" ht="26.25">
      <c r="A20" s="111" t="s">
        <v>37</v>
      </c>
      <c r="B20" s="113" t="s">
        <v>327</v>
      </c>
      <c r="C20" s="93" t="s">
        <v>31</v>
      </c>
      <c r="D20" s="114">
        <v>1</v>
      </c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s="30" customFormat="1" ht="28.5">
      <c r="A21" s="111" t="s">
        <v>40</v>
      </c>
      <c r="B21" s="113" t="s">
        <v>328</v>
      </c>
      <c r="C21" s="93" t="s">
        <v>31</v>
      </c>
      <c r="D21" s="114">
        <v>1</v>
      </c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1"/>
    </row>
    <row r="22" spans="1:15" s="30" customFormat="1" ht="42">
      <c r="A22" s="111" t="s">
        <v>42</v>
      </c>
      <c r="B22" s="113" t="s">
        <v>329</v>
      </c>
      <c r="C22" s="93" t="s">
        <v>31</v>
      </c>
      <c r="D22" s="114">
        <v>1</v>
      </c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s="30" customFormat="1" ht="39">
      <c r="A23" s="111" t="s">
        <v>44</v>
      </c>
      <c r="B23" s="113" t="s">
        <v>458</v>
      </c>
      <c r="C23" s="93" t="s">
        <v>31</v>
      </c>
      <c r="D23" s="114">
        <v>1</v>
      </c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s="30" customFormat="1" ht="39">
      <c r="A24" s="111" t="s">
        <v>46</v>
      </c>
      <c r="B24" s="113" t="s">
        <v>461</v>
      </c>
      <c r="C24" s="93" t="s">
        <v>31</v>
      </c>
      <c r="D24" s="114">
        <v>1</v>
      </c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1"/>
    </row>
    <row r="25" spans="1:15" s="30" customFormat="1" ht="26.25">
      <c r="A25" s="111" t="s">
        <v>48</v>
      </c>
      <c r="B25" s="113" t="s">
        <v>330</v>
      </c>
      <c r="C25" s="93" t="s">
        <v>31</v>
      </c>
      <c r="D25" s="114">
        <v>1</v>
      </c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s="30" customFormat="1" ht="26.25">
      <c r="A26" s="111" t="s">
        <v>50</v>
      </c>
      <c r="B26" s="113" t="s">
        <v>331</v>
      </c>
      <c r="C26" s="93" t="s">
        <v>198</v>
      </c>
      <c r="D26" s="97">
        <v>8</v>
      </c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s="30" customFormat="1" ht="26.25">
      <c r="A27" s="111" t="s">
        <v>52</v>
      </c>
      <c r="B27" s="113" t="s">
        <v>332</v>
      </c>
      <c r="C27" s="93" t="s">
        <v>198</v>
      </c>
      <c r="D27" s="97">
        <v>6</v>
      </c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1"/>
    </row>
    <row r="28" spans="1:15" s="30" customFormat="1" ht="26.25">
      <c r="A28" s="111" t="s">
        <v>54</v>
      </c>
      <c r="B28" s="113" t="s">
        <v>332</v>
      </c>
      <c r="C28" s="93" t="s">
        <v>198</v>
      </c>
      <c r="D28" s="97">
        <v>4</v>
      </c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1"/>
    </row>
    <row r="29" spans="1:15" s="30" customFormat="1" ht="26.25">
      <c r="A29" s="111" t="s">
        <v>56</v>
      </c>
      <c r="B29" s="113" t="s">
        <v>332</v>
      </c>
      <c r="C29" s="93" t="s">
        <v>198</v>
      </c>
      <c r="D29" s="97">
        <v>4</v>
      </c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1"/>
    </row>
    <row r="30" spans="1:15" s="30" customFormat="1" ht="26.25">
      <c r="A30" s="111" t="s">
        <v>58</v>
      </c>
      <c r="B30" s="113" t="s">
        <v>332</v>
      </c>
      <c r="C30" s="93" t="s">
        <v>198</v>
      </c>
      <c r="D30" s="97">
        <v>4</v>
      </c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1:15" s="30" customFormat="1" ht="12.75">
      <c r="A31" s="111" t="s">
        <v>60</v>
      </c>
      <c r="B31" s="113" t="s">
        <v>333</v>
      </c>
      <c r="C31" s="93" t="s">
        <v>198</v>
      </c>
      <c r="D31" s="97">
        <v>1</v>
      </c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1:15" s="30" customFormat="1" ht="12.75">
      <c r="A32" s="111" t="s">
        <v>62</v>
      </c>
      <c r="B32" s="113" t="s">
        <v>333</v>
      </c>
      <c r="C32" s="93" t="s">
        <v>198</v>
      </c>
      <c r="D32" s="97">
        <v>1</v>
      </c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1"/>
    </row>
    <row r="33" spans="1:15" s="30" customFormat="1" ht="12.75">
      <c r="A33" s="111" t="s">
        <v>64</v>
      </c>
      <c r="B33" s="113" t="s">
        <v>333</v>
      </c>
      <c r="C33" s="93" t="s">
        <v>198</v>
      </c>
      <c r="D33" s="97">
        <v>1</v>
      </c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1"/>
    </row>
    <row r="34" spans="1:15" s="30" customFormat="1" ht="28.5">
      <c r="A34" s="111" t="s">
        <v>66</v>
      </c>
      <c r="B34" s="113" t="s">
        <v>334</v>
      </c>
      <c r="C34" s="93" t="s">
        <v>198</v>
      </c>
      <c r="D34" s="97">
        <v>1</v>
      </c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1:15" s="30" customFormat="1" ht="12.75">
      <c r="A35" s="111" t="s">
        <v>68</v>
      </c>
      <c r="B35" s="113" t="s">
        <v>335</v>
      </c>
      <c r="C35" s="93" t="s">
        <v>198</v>
      </c>
      <c r="D35" s="97">
        <v>2</v>
      </c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s="30" customFormat="1" ht="12.75">
      <c r="A36" s="111" t="s">
        <v>70</v>
      </c>
      <c r="B36" s="113" t="s">
        <v>336</v>
      </c>
      <c r="C36" s="93" t="s">
        <v>31</v>
      </c>
      <c r="D36" s="97">
        <v>1</v>
      </c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s="30" customFormat="1" ht="12.75">
      <c r="A37" s="111" t="s">
        <v>72</v>
      </c>
      <c r="B37" s="113" t="s">
        <v>336</v>
      </c>
      <c r="C37" s="93" t="s">
        <v>31</v>
      </c>
      <c r="D37" s="97">
        <v>1</v>
      </c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1:15" s="30" customFormat="1" ht="26.25">
      <c r="A38" s="111" t="s">
        <v>74</v>
      </c>
      <c r="B38" s="113" t="s">
        <v>337</v>
      </c>
      <c r="C38" s="93" t="s">
        <v>198</v>
      </c>
      <c r="D38" s="97">
        <v>4</v>
      </c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1:15" s="30" customFormat="1" ht="26.25">
      <c r="A39" s="111" t="s">
        <v>76</v>
      </c>
      <c r="B39" s="113" t="s">
        <v>332</v>
      </c>
      <c r="C39" s="93" t="s">
        <v>198</v>
      </c>
      <c r="D39" s="97">
        <v>2</v>
      </c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1"/>
    </row>
    <row r="40" spans="1:15" s="30" customFormat="1" ht="26.25">
      <c r="A40" s="111" t="s">
        <v>78</v>
      </c>
      <c r="B40" s="113" t="s">
        <v>332</v>
      </c>
      <c r="C40" s="93" t="s">
        <v>198</v>
      </c>
      <c r="D40" s="97">
        <v>2</v>
      </c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1"/>
    </row>
    <row r="41" spans="1:15" s="30" customFormat="1" ht="26.25">
      <c r="A41" s="111" t="s">
        <v>80</v>
      </c>
      <c r="B41" s="113" t="s">
        <v>332</v>
      </c>
      <c r="C41" s="93" t="s">
        <v>198</v>
      </c>
      <c r="D41" s="97">
        <v>2</v>
      </c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s="30" customFormat="1" ht="12.75">
      <c r="A42" s="111" t="s">
        <v>82</v>
      </c>
      <c r="B42" s="113" t="s">
        <v>338</v>
      </c>
      <c r="C42" s="93" t="s">
        <v>198</v>
      </c>
      <c r="D42" s="97">
        <v>2</v>
      </c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s="30" customFormat="1" ht="26.25">
      <c r="A43" s="111" t="s">
        <v>84</v>
      </c>
      <c r="B43" s="113" t="s">
        <v>339</v>
      </c>
      <c r="C43" s="93" t="s">
        <v>198</v>
      </c>
      <c r="D43" s="97">
        <v>2</v>
      </c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1"/>
    </row>
    <row r="44" spans="1:15" s="30" customFormat="1" ht="12.75">
      <c r="A44" s="111" t="s">
        <v>86</v>
      </c>
      <c r="B44" s="113" t="s">
        <v>340</v>
      </c>
      <c r="C44" s="93" t="s">
        <v>198</v>
      </c>
      <c r="D44" s="97">
        <v>1</v>
      </c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pans="1:15" s="30" customFormat="1" ht="12.75">
      <c r="A45" s="111" t="s">
        <v>88</v>
      </c>
      <c r="B45" s="113" t="s">
        <v>341</v>
      </c>
      <c r="C45" s="93" t="s">
        <v>31</v>
      </c>
      <c r="D45" s="97">
        <v>14</v>
      </c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1"/>
    </row>
    <row r="46" spans="1:15" s="30" customFormat="1" ht="12.75">
      <c r="A46" s="111" t="s">
        <v>90</v>
      </c>
      <c r="B46" s="113" t="s">
        <v>342</v>
      </c>
      <c r="C46" s="93" t="s">
        <v>198</v>
      </c>
      <c r="D46" s="97">
        <v>6</v>
      </c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s="30" customFormat="1" ht="26.25">
      <c r="A47" s="111" t="s">
        <v>92</v>
      </c>
      <c r="B47" s="113" t="s">
        <v>343</v>
      </c>
      <c r="C47" s="93" t="s">
        <v>132</v>
      </c>
      <c r="D47" s="97">
        <v>8</v>
      </c>
      <c r="E47" s="129"/>
      <c r="F47" s="130"/>
      <c r="G47" s="130"/>
      <c r="H47" s="130"/>
      <c r="I47" s="130"/>
      <c r="J47" s="130"/>
      <c r="K47" s="130"/>
      <c r="L47" s="130"/>
      <c r="M47" s="130"/>
      <c r="N47" s="130"/>
      <c r="O47" s="131"/>
    </row>
    <row r="48" spans="1:15" s="30" customFormat="1" ht="26.25">
      <c r="A48" s="111" t="s">
        <v>94</v>
      </c>
      <c r="B48" s="113" t="s">
        <v>344</v>
      </c>
      <c r="C48" s="93" t="s">
        <v>132</v>
      </c>
      <c r="D48" s="97">
        <v>6</v>
      </c>
      <c r="E48" s="129"/>
      <c r="F48" s="130"/>
      <c r="G48" s="130"/>
      <c r="H48" s="130"/>
      <c r="I48" s="130"/>
      <c r="J48" s="130"/>
      <c r="K48" s="130"/>
      <c r="L48" s="130"/>
      <c r="M48" s="130"/>
      <c r="N48" s="130"/>
      <c r="O48" s="131"/>
    </row>
    <row r="49" spans="1:15" s="30" customFormat="1" ht="12.75">
      <c r="A49" s="111" t="s">
        <v>96</v>
      </c>
      <c r="B49" s="113" t="s">
        <v>345</v>
      </c>
      <c r="C49" s="93" t="s">
        <v>132</v>
      </c>
      <c r="D49" s="97">
        <v>4</v>
      </c>
      <c r="E49" s="129"/>
      <c r="F49" s="130"/>
      <c r="G49" s="130"/>
      <c r="H49" s="130"/>
      <c r="I49" s="130"/>
      <c r="J49" s="130"/>
      <c r="K49" s="130"/>
      <c r="L49" s="130"/>
      <c r="M49" s="130"/>
      <c r="N49" s="130"/>
      <c r="O49" s="131"/>
    </row>
    <row r="50" spans="1:15" s="30" customFormat="1" ht="12.75">
      <c r="A50" s="111" t="s">
        <v>98</v>
      </c>
      <c r="B50" s="113" t="s">
        <v>346</v>
      </c>
      <c r="C50" s="93" t="s">
        <v>132</v>
      </c>
      <c r="D50" s="97">
        <v>2</v>
      </c>
      <c r="E50" s="129"/>
      <c r="F50" s="130"/>
      <c r="G50" s="130"/>
      <c r="H50" s="130"/>
      <c r="I50" s="130"/>
      <c r="J50" s="130"/>
      <c r="K50" s="130"/>
      <c r="L50" s="130"/>
      <c r="M50" s="130"/>
      <c r="N50" s="130"/>
      <c r="O50" s="131"/>
    </row>
    <row r="51" spans="1:15" s="30" customFormat="1" ht="12.75">
      <c r="A51" s="111" t="s">
        <v>100</v>
      </c>
      <c r="B51" s="113" t="s">
        <v>347</v>
      </c>
      <c r="C51" s="93" t="s">
        <v>198</v>
      </c>
      <c r="D51" s="97">
        <v>10</v>
      </c>
      <c r="E51" s="129"/>
      <c r="F51" s="130"/>
      <c r="G51" s="130"/>
      <c r="H51" s="130"/>
      <c r="I51" s="130"/>
      <c r="J51" s="130"/>
      <c r="K51" s="130"/>
      <c r="L51" s="130"/>
      <c r="M51" s="130"/>
      <c r="N51" s="130"/>
      <c r="O51" s="131"/>
    </row>
    <row r="52" spans="1:15" s="30" customFormat="1" ht="12.75">
      <c r="A52" s="111" t="s">
        <v>102</v>
      </c>
      <c r="B52" s="113" t="s">
        <v>348</v>
      </c>
      <c r="C52" s="93" t="s">
        <v>198</v>
      </c>
      <c r="D52" s="97">
        <v>4</v>
      </c>
      <c r="E52" s="129"/>
      <c r="F52" s="130"/>
      <c r="G52" s="130"/>
      <c r="H52" s="130"/>
      <c r="I52" s="130"/>
      <c r="J52" s="130"/>
      <c r="K52" s="130"/>
      <c r="L52" s="130"/>
      <c r="M52" s="130"/>
      <c r="N52" s="130"/>
      <c r="O52" s="131"/>
    </row>
    <row r="53" spans="1:15" s="30" customFormat="1" ht="26.25">
      <c r="A53" s="111" t="s">
        <v>104</v>
      </c>
      <c r="B53" s="113" t="s">
        <v>349</v>
      </c>
      <c r="C53" s="93" t="s">
        <v>132</v>
      </c>
      <c r="D53" s="97">
        <v>2</v>
      </c>
      <c r="E53" s="129"/>
      <c r="F53" s="130"/>
      <c r="G53" s="130"/>
      <c r="H53" s="130"/>
      <c r="I53" s="130"/>
      <c r="J53" s="130"/>
      <c r="K53" s="130"/>
      <c r="L53" s="130"/>
      <c r="M53" s="130"/>
      <c r="N53" s="130"/>
      <c r="O53" s="131"/>
    </row>
    <row r="54" spans="1:15" s="30" customFormat="1" ht="26.25">
      <c r="A54" s="111" t="s">
        <v>106</v>
      </c>
      <c r="B54" s="113" t="s">
        <v>350</v>
      </c>
      <c r="C54" s="93" t="s">
        <v>132</v>
      </c>
      <c r="D54" s="97">
        <v>6</v>
      </c>
      <c r="E54" s="129"/>
      <c r="F54" s="130"/>
      <c r="G54" s="130"/>
      <c r="H54" s="130"/>
      <c r="I54" s="130"/>
      <c r="J54" s="130"/>
      <c r="K54" s="130"/>
      <c r="L54" s="130"/>
      <c r="M54" s="130"/>
      <c r="N54" s="130"/>
      <c r="O54" s="131"/>
    </row>
    <row r="55" spans="1:15" s="30" customFormat="1" ht="26.25">
      <c r="A55" s="111" t="s">
        <v>108</v>
      </c>
      <c r="B55" s="113" t="s">
        <v>351</v>
      </c>
      <c r="C55" s="93" t="s">
        <v>132</v>
      </c>
      <c r="D55" s="97">
        <v>8</v>
      </c>
      <c r="E55" s="129"/>
      <c r="F55" s="130"/>
      <c r="G55" s="130"/>
      <c r="H55" s="130"/>
      <c r="I55" s="130"/>
      <c r="J55" s="130"/>
      <c r="K55" s="130"/>
      <c r="L55" s="130"/>
      <c r="M55" s="130"/>
      <c r="N55" s="130"/>
      <c r="O55" s="131"/>
    </row>
    <row r="56" spans="1:15" s="30" customFormat="1" ht="12.75">
      <c r="A56" s="111" t="s">
        <v>110</v>
      </c>
      <c r="B56" s="113" t="s">
        <v>352</v>
      </c>
      <c r="C56" s="93" t="s">
        <v>31</v>
      </c>
      <c r="D56" s="97">
        <v>6</v>
      </c>
      <c r="E56" s="129"/>
      <c r="F56" s="130"/>
      <c r="G56" s="130"/>
      <c r="H56" s="130"/>
      <c r="I56" s="130"/>
      <c r="J56" s="130"/>
      <c r="K56" s="130"/>
      <c r="L56" s="130"/>
      <c r="M56" s="130"/>
      <c r="N56" s="130"/>
      <c r="O56" s="131"/>
    </row>
    <row r="57" spans="1:15" s="30" customFormat="1" ht="12.75">
      <c r="A57" s="111" t="s">
        <v>112</v>
      </c>
      <c r="B57" s="113" t="s">
        <v>353</v>
      </c>
      <c r="C57" s="93" t="s">
        <v>31</v>
      </c>
      <c r="D57" s="97">
        <v>1</v>
      </c>
      <c r="E57" s="129"/>
      <c r="F57" s="130"/>
      <c r="G57" s="130"/>
      <c r="H57" s="130"/>
      <c r="I57" s="130"/>
      <c r="J57" s="130"/>
      <c r="K57" s="130"/>
      <c r="L57" s="130"/>
      <c r="M57" s="130"/>
      <c r="N57" s="130"/>
      <c r="O57" s="131"/>
    </row>
    <row r="58" spans="1:15" s="30" customFormat="1" ht="12.75">
      <c r="A58" s="111" t="s">
        <v>114</v>
      </c>
      <c r="B58" s="113" t="s">
        <v>354</v>
      </c>
      <c r="C58" s="93" t="s">
        <v>31</v>
      </c>
      <c r="D58" s="97">
        <v>1</v>
      </c>
      <c r="E58" s="129"/>
      <c r="F58" s="130"/>
      <c r="G58" s="130"/>
      <c r="H58" s="130"/>
      <c r="I58" s="130"/>
      <c r="J58" s="130"/>
      <c r="K58" s="130"/>
      <c r="L58" s="130"/>
      <c r="M58" s="130"/>
      <c r="N58" s="130"/>
      <c r="O58" s="131"/>
    </row>
    <row r="59" spans="1:15" s="30" customFormat="1" ht="12.75">
      <c r="A59" s="111" t="s">
        <v>116</v>
      </c>
      <c r="B59" s="113" t="s">
        <v>355</v>
      </c>
      <c r="C59" s="93" t="s">
        <v>31</v>
      </c>
      <c r="D59" s="97">
        <v>1</v>
      </c>
      <c r="E59" s="129"/>
      <c r="F59" s="130"/>
      <c r="G59" s="130"/>
      <c r="H59" s="130"/>
      <c r="I59" s="130"/>
      <c r="J59" s="130"/>
      <c r="K59" s="130"/>
      <c r="L59" s="130"/>
      <c r="M59" s="130"/>
      <c r="N59" s="130"/>
      <c r="O59" s="131"/>
    </row>
    <row r="60" spans="1:15" s="30" customFormat="1" ht="12.75">
      <c r="A60" s="111" t="s">
        <v>118</v>
      </c>
      <c r="B60" s="113" t="s">
        <v>356</v>
      </c>
      <c r="C60" s="93" t="s">
        <v>31</v>
      </c>
      <c r="D60" s="97">
        <v>1</v>
      </c>
      <c r="E60" s="129"/>
      <c r="F60" s="130"/>
      <c r="G60" s="130"/>
      <c r="H60" s="130"/>
      <c r="I60" s="130"/>
      <c r="J60" s="130"/>
      <c r="K60" s="130"/>
      <c r="L60" s="130"/>
      <c r="M60" s="130"/>
      <c r="N60" s="130"/>
      <c r="O60" s="131"/>
    </row>
    <row r="61" spans="1:15" s="30" customFormat="1" ht="26.25">
      <c r="A61" s="111" t="s">
        <v>120</v>
      </c>
      <c r="B61" s="113" t="s">
        <v>357</v>
      </c>
      <c r="C61" s="93" t="s">
        <v>31</v>
      </c>
      <c r="D61" s="97">
        <v>1</v>
      </c>
      <c r="E61" s="129"/>
      <c r="F61" s="130"/>
      <c r="G61" s="130"/>
      <c r="H61" s="130"/>
      <c r="I61" s="130"/>
      <c r="J61" s="130"/>
      <c r="K61" s="130"/>
      <c r="L61" s="130"/>
      <c r="M61" s="130"/>
      <c r="N61" s="130"/>
      <c r="O61" s="131"/>
    </row>
    <row r="62" spans="1:15" s="30" customFormat="1" ht="26.25">
      <c r="A62" s="111" t="s">
        <v>122</v>
      </c>
      <c r="B62" s="113" t="s">
        <v>358</v>
      </c>
      <c r="C62" s="93" t="s">
        <v>31</v>
      </c>
      <c r="D62" s="97">
        <v>1</v>
      </c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1"/>
    </row>
    <row r="63" spans="1:15" s="30" customFormat="1" ht="12.75">
      <c r="A63" s="111" t="s">
        <v>124</v>
      </c>
      <c r="B63" s="142" t="s">
        <v>359</v>
      </c>
      <c r="C63" s="112"/>
      <c r="D63" s="112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1"/>
    </row>
    <row r="64" spans="1:15" s="30" customFormat="1" ht="12.75">
      <c r="A64" s="111" t="s">
        <v>126</v>
      </c>
      <c r="B64" s="113" t="s">
        <v>360</v>
      </c>
      <c r="C64" s="93" t="s">
        <v>258</v>
      </c>
      <c r="D64" s="97">
        <v>36</v>
      </c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1"/>
    </row>
    <row r="65" spans="1:15" s="30" customFormat="1" ht="12.75">
      <c r="A65" s="111" t="s">
        <v>128</v>
      </c>
      <c r="B65" s="113" t="s">
        <v>361</v>
      </c>
      <c r="C65" s="93" t="s">
        <v>258</v>
      </c>
      <c r="D65" s="97">
        <v>34</v>
      </c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1"/>
    </row>
    <row r="66" spans="1:15" s="30" customFormat="1" ht="12.75">
      <c r="A66" s="111" t="s">
        <v>130</v>
      </c>
      <c r="B66" s="113" t="s">
        <v>362</v>
      </c>
      <c r="C66" s="93" t="s">
        <v>258</v>
      </c>
      <c r="D66" s="97">
        <v>88</v>
      </c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1"/>
    </row>
    <row r="67" spans="1:15" s="30" customFormat="1" ht="12.75">
      <c r="A67" s="111" t="s">
        <v>133</v>
      </c>
      <c r="B67" s="113" t="s">
        <v>363</v>
      </c>
      <c r="C67" s="93" t="s">
        <v>258</v>
      </c>
      <c r="D67" s="97">
        <v>24</v>
      </c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1"/>
    </row>
    <row r="68" spans="1:15" s="30" customFormat="1" ht="12.75">
      <c r="A68" s="111" t="s">
        <v>135</v>
      </c>
      <c r="B68" s="113" t="s">
        <v>364</v>
      </c>
      <c r="C68" s="93" t="s">
        <v>258</v>
      </c>
      <c r="D68" s="97">
        <v>54</v>
      </c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1"/>
    </row>
    <row r="69" spans="1:15" s="30" customFormat="1" ht="12.75">
      <c r="A69" s="111" t="s">
        <v>137</v>
      </c>
      <c r="B69" s="115" t="s">
        <v>365</v>
      </c>
      <c r="C69" s="93" t="s">
        <v>258</v>
      </c>
      <c r="D69" s="97">
        <v>8</v>
      </c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1"/>
    </row>
    <row r="70" spans="1:15" s="30" customFormat="1" ht="26.25">
      <c r="A70" s="111" t="s">
        <v>139</v>
      </c>
      <c r="B70" s="115" t="s">
        <v>366</v>
      </c>
      <c r="C70" s="93" t="s">
        <v>31</v>
      </c>
      <c r="D70" s="97">
        <v>1</v>
      </c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1"/>
    </row>
    <row r="71" spans="1:15" s="30" customFormat="1" ht="26.25">
      <c r="A71" s="111" t="s">
        <v>140</v>
      </c>
      <c r="B71" s="115" t="s">
        <v>367</v>
      </c>
      <c r="C71" s="93" t="s">
        <v>31</v>
      </c>
      <c r="D71" s="97">
        <v>3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1"/>
    </row>
    <row r="72" spans="1:15" s="30" customFormat="1" ht="26.25">
      <c r="A72" s="111" t="s">
        <v>142</v>
      </c>
      <c r="B72" s="115" t="s">
        <v>368</v>
      </c>
      <c r="C72" s="93" t="s">
        <v>31</v>
      </c>
      <c r="D72" s="97">
        <v>1</v>
      </c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1"/>
    </row>
    <row r="73" spans="1:15" s="30" customFormat="1" ht="26.25">
      <c r="A73" s="111" t="s">
        <v>144</v>
      </c>
      <c r="B73" s="115" t="s">
        <v>369</v>
      </c>
      <c r="C73" s="93" t="s">
        <v>31</v>
      </c>
      <c r="D73" s="97">
        <v>7</v>
      </c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1"/>
    </row>
    <row r="74" spans="1:15" s="30" customFormat="1" ht="12.75">
      <c r="A74" s="111" t="s">
        <v>146</v>
      </c>
      <c r="B74" s="115" t="s">
        <v>370</v>
      </c>
      <c r="C74" s="93" t="s">
        <v>31</v>
      </c>
      <c r="D74" s="97">
        <v>2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1"/>
    </row>
    <row r="75" spans="1:15" s="30" customFormat="1" ht="12.75">
      <c r="A75" s="111" t="s">
        <v>148</v>
      </c>
      <c r="B75" s="115" t="s">
        <v>371</v>
      </c>
      <c r="C75" s="93" t="s">
        <v>31</v>
      </c>
      <c r="D75" s="97">
        <v>2</v>
      </c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1"/>
    </row>
    <row r="76" spans="1:15" s="30" customFormat="1" ht="12.75">
      <c r="A76" s="111" t="s">
        <v>150</v>
      </c>
      <c r="B76" s="113" t="s">
        <v>372</v>
      </c>
      <c r="C76" s="93" t="s">
        <v>31</v>
      </c>
      <c r="D76" s="97">
        <v>2</v>
      </c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1"/>
    </row>
    <row r="77" spans="1:15" s="30" customFormat="1" ht="26.25">
      <c r="A77" s="111" t="s">
        <v>152</v>
      </c>
      <c r="B77" s="113" t="s">
        <v>373</v>
      </c>
      <c r="C77" s="93" t="s">
        <v>31</v>
      </c>
      <c r="D77" s="97">
        <v>2</v>
      </c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1"/>
    </row>
    <row r="78" spans="1:15" s="30" customFormat="1" ht="12.75">
      <c r="A78" s="111" t="s">
        <v>154</v>
      </c>
      <c r="B78" s="113" t="s">
        <v>374</v>
      </c>
      <c r="C78" s="93" t="s">
        <v>31</v>
      </c>
      <c r="D78" s="97">
        <v>1</v>
      </c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1"/>
    </row>
    <row r="79" spans="1:15" s="30" customFormat="1" ht="12.75">
      <c r="A79" s="111" t="s">
        <v>156</v>
      </c>
      <c r="B79" s="113" t="s">
        <v>375</v>
      </c>
      <c r="C79" s="93" t="s">
        <v>198</v>
      </c>
      <c r="D79" s="97">
        <v>8</v>
      </c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1"/>
    </row>
    <row r="80" spans="1:15" s="30" customFormat="1" ht="12.75">
      <c r="A80" s="111" t="s">
        <v>158</v>
      </c>
      <c r="B80" s="113" t="s">
        <v>375</v>
      </c>
      <c r="C80" s="93" t="s">
        <v>198</v>
      </c>
      <c r="D80" s="97">
        <v>4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1"/>
    </row>
    <row r="81" spans="1:15" s="30" customFormat="1" ht="12.75">
      <c r="A81" s="111" t="s">
        <v>160</v>
      </c>
      <c r="B81" s="113" t="s">
        <v>375</v>
      </c>
      <c r="C81" s="93" t="s">
        <v>198</v>
      </c>
      <c r="D81" s="97">
        <v>4</v>
      </c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1"/>
    </row>
    <row r="82" spans="1:15" s="30" customFormat="1" ht="26.25">
      <c r="A82" s="111" t="s">
        <v>161</v>
      </c>
      <c r="B82" s="113" t="s">
        <v>376</v>
      </c>
      <c r="C82" s="93" t="s">
        <v>258</v>
      </c>
      <c r="D82" s="97">
        <v>40</v>
      </c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1"/>
    </row>
    <row r="83" spans="1:15" s="30" customFormat="1" ht="26.25">
      <c r="A83" s="111" t="s">
        <v>162</v>
      </c>
      <c r="B83" s="113" t="s">
        <v>377</v>
      </c>
      <c r="C83" s="93" t="s">
        <v>258</v>
      </c>
      <c r="D83" s="97">
        <v>50</v>
      </c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1"/>
    </row>
    <row r="84" spans="1:15" s="30" customFormat="1" ht="12.75">
      <c r="A84" s="111" t="s">
        <v>163</v>
      </c>
      <c r="B84" s="113" t="s">
        <v>378</v>
      </c>
      <c r="C84" s="93" t="s">
        <v>258</v>
      </c>
      <c r="D84" s="97">
        <v>13</v>
      </c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1"/>
    </row>
    <row r="85" spans="1:15" s="30" customFormat="1" ht="12.75">
      <c r="A85" s="111" t="s">
        <v>164</v>
      </c>
      <c r="B85" s="113" t="s">
        <v>379</v>
      </c>
      <c r="C85" s="93" t="s">
        <v>258</v>
      </c>
      <c r="D85" s="97">
        <v>13</v>
      </c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1"/>
    </row>
    <row r="86" spans="1:15" s="30" customFormat="1" ht="12.75">
      <c r="A86" s="111" t="s">
        <v>165</v>
      </c>
      <c r="B86" s="113" t="s">
        <v>380</v>
      </c>
      <c r="C86" s="93" t="s">
        <v>258</v>
      </c>
      <c r="D86" s="97">
        <v>13</v>
      </c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1"/>
    </row>
    <row r="87" spans="1:15" s="30" customFormat="1" ht="12.75">
      <c r="A87" s="111" t="s">
        <v>166</v>
      </c>
      <c r="B87" s="113" t="s">
        <v>381</v>
      </c>
      <c r="C87" s="93" t="s">
        <v>258</v>
      </c>
      <c r="D87" s="97">
        <v>13</v>
      </c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1"/>
    </row>
    <row r="88" spans="1:15" s="30" customFormat="1" ht="12.75">
      <c r="A88" s="111" t="s">
        <v>168</v>
      </c>
      <c r="B88" s="113" t="s">
        <v>382</v>
      </c>
      <c r="C88" s="93" t="s">
        <v>258</v>
      </c>
      <c r="D88" s="97">
        <v>13</v>
      </c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1"/>
    </row>
    <row r="89" spans="1:15" s="30" customFormat="1" ht="26.25">
      <c r="A89" s="111" t="s">
        <v>169</v>
      </c>
      <c r="B89" s="113" t="s">
        <v>383</v>
      </c>
      <c r="C89" s="93" t="s">
        <v>31</v>
      </c>
      <c r="D89" s="97">
        <v>6</v>
      </c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1"/>
    </row>
    <row r="90" spans="1:15" s="30" customFormat="1" ht="12.75">
      <c r="A90" s="111" t="s">
        <v>170</v>
      </c>
      <c r="B90" s="142" t="s">
        <v>384</v>
      </c>
      <c r="C90" s="112"/>
      <c r="D90" s="112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1"/>
    </row>
    <row r="91" spans="1:15" s="30" customFormat="1" ht="28.5">
      <c r="A91" s="111" t="s">
        <v>172</v>
      </c>
      <c r="B91" s="113" t="s">
        <v>385</v>
      </c>
      <c r="C91" s="93" t="s">
        <v>198</v>
      </c>
      <c r="D91" s="97">
        <v>1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1"/>
    </row>
    <row r="92" spans="1:15" s="30" customFormat="1" ht="26.25">
      <c r="A92" s="111" t="s">
        <v>173</v>
      </c>
      <c r="B92" s="113" t="s">
        <v>386</v>
      </c>
      <c r="C92" s="93" t="s">
        <v>31</v>
      </c>
      <c r="D92" s="97">
        <v>1</v>
      </c>
      <c r="E92" s="33"/>
      <c r="F92" s="33"/>
      <c r="G92" s="33"/>
      <c r="H92" s="34"/>
      <c r="I92" s="34"/>
      <c r="J92" s="34"/>
      <c r="K92" s="34"/>
      <c r="L92" s="34"/>
      <c r="M92" s="34"/>
      <c r="N92" s="34"/>
      <c r="O92" s="34"/>
    </row>
    <row r="93" spans="1:15" s="30" customFormat="1" ht="26.25">
      <c r="A93" s="111" t="s">
        <v>175</v>
      </c>
      <c r="B93" s="113" t="s">
        <v>387</v>
      </c>
      <c r="C93" s="93" t="s">
        <v>31</v>
      </c>
      <c r="D93" s="97">
        <v>1</v>
      </c>
      <c r="E93" s="33"/>
      <c r="F93" s="33"/>
      <c r="G93" s="33"/>
      <c r="H93" s="34"/>
      <c r="I93" s="34"/>
      <c r="J93" s="34"/>
      <c r="K93" s="34"/>
      <c r="L93" s="34"/>
      <c r="M93" s="34"/>
      <c r="N93" s="34"/>
      <c r="O93" s="34"/>
    </row>
    <row r="94" spans="1:15" s="30" customFormat="1" ht="12.75">
      <c r="A94" s="111" t="s">
        <v>177</v>
      </c>
      <c r="B94" s="113" t="s">
        <v>333</v>
      </c>
      <c r="C94" s="93" t="s">
        <v>198</v>
      </c>
      <c r="D94" s="97">
        <v>1</v>
      </c>
      <c r="E94" s="33"/>
      <c r="F94" s="33"/>
      <c r="G94" s="33"/>
      <c r="H94" s="34"/>
      <c r="I94" s="34"/>
      <c r="J94" s="34"/>
      <c r="K94" s="34"/>
      <c r="L94" s="34"/>
      <c r="M94" s="34"/>
      <c r="N94" s="34"/>
      <c r="O94" s="34"/>
    </row>
    <row r="95" spans="1:15" s="30" customFormat="1" ht="12.75">
      <c r="A95" s="111" t="s">
        <v>178</v>
      </c>
      <c r="B95" s="113" t="s">
        <v>333</v>
      </c>
      <c r="C95" s="96" t="s">
        <v>198</v>
      </c>
      <c r="D95" s="97">
        <v>1</v>
      </c>
      <c r="E95" s="33"/>
      <c r="F95" s="33"/>
      <c r="G95" s="33"/>
      <c r="H95" s="34"/>
      <c r="I95" s="34"/>
      <c r="J95" s="34"/>
      <c r="K95" s="34"/>
      <c r="L95" s="34"/>
      <c r="M95" s="34"/>
      <c r="N95" s="34"/>
      <c r="O95" s="34"/>
    </row>
    <row r="96" spans="1:15" s="30" customFormat="1" ht="12.75">
      <c r="A96" s="111" t="s">
        <v>180</v>
      </c>
      <c r="B96" s="113" t="s">
        <v>388</v>
      </c>
      <c r="C96" s="96" t="s">
        <v>198</v>
      </c>
      <c r="D96" s="97">
        <v>1</v>
      </c>
      <c r="E96" s="33"/>
      <c r="F96" s="33"/>
      <c r="G96" s="33"/>
      <c r="H96" s="34"/>
      <c r="I96" s="34"/>
      <c r="J96" s="34"/>
      <c r="K96" s="34"/>
      <c r="L96" s="34"/>
      <c r="M96" s="34"/>
      <c r="N96" s="34"/>
      <c r="O96" s="34"/>
    </row>
    <row r="97" spans="1:15" s="30" customFormat="1" ht="12.75">
      <c r="A97" s="111" t="s">
        <v>182</v>
      </c>
      <c r="B97" s="113" t="s">
        <v>389</v>
      </c>
      <c r="C97" s="96" t="s">
        <v>198</v>
      </c>
      <c r="D97" s="97">
        <v>1</v>
      </c>
      <c r="E97" s="33"/>
      <c r="F97" s="33"/>
      <c r="G97" s="33"/>
      <c r="H97" s="34"/>
      <c r="I97" s="34"/>
      <c r="J97" s="34"/>
      <c r="K97" s="34"/>
      <c r="L97" s="34"/>
      <c r="M97" s="34"/>
      <c r="N97" s="34"/>
      <c r="O97" s="34"/>
    </row>
    <row r="98" spans="1:15" s="30" customFormat="1" ht="12.75">
      <c r="A98" s="111" t="s">
        <v>184</v>
      </c>
      <c r="B98" s="113" t="s">
        <v>390</v>
      </c>
      <c r="C98" s="96" t="s">
        <v>198</v>
      </c>
      <c r="D98" s="97">
        <v>6</v>
      </c>
      <c r="E98" s="33"/>
      <c r="F98" s="33"/>
      <c r="G98" s="33"/>
      <c r="H98" s="34"/>
      <c r="I98" s="34"/>
      <c r="J98" s="34"/>
      <c r="K98" s="34"/>
      <c r="L98" s="34"/>
      <c r="M98" s="34"/>
      <c r="N98" s="34"/>
      <c r="O98" s="34"/>
    </row>
    <row r="99" spans="1:15" s="30" customFormat="1" ht="12.75">
      <c r="A99" s="111" t="s">
        <v>186</v>
      </c>
      <c r="B99" s="113" t="s">
        <v>391</v>
      </c>
      <c r="C99" s="96" t="s">
        <v>198</v>
      </c>
      <c r="D99" s="97">
        <v>6</v>
      </c>
      <c r="E99" s="33"/>
      <c r="F99" s="33"/>
      <c r="G99" s="33"/>
      <c r="H99" s="34"/>
      <c r="I99" s="34"/>
      <c r="J99" s="34"/>
      <c r="K99" s="34"/>
      <c r="L99" s="34"/>
      <c r="M99" s="34"/>
      <c r="N99" s="34"/>
      <c r="O99" s="34"/>
    </row>
    <row r="100" spans="1:15" s="30" customFormat="1" ht="12.75">
      <c r="A100" s="111" t="s">
        <v>188</v>
      </c>
      <c r="B100" s="113" t="s">
        <v>392</v>
      </c>
      <c r="C100" s="96" t="s">
        <v>198</v>
      </c>
      <c r="D100" s="97">
        <v>1</v>
      </c>
      <c r="E100" s="33"/>
      <c r="F100" s="33"/>
      <c r="G100" s="33"/>
      <c r="H100" s="34"/>
      <c r="I100" s="34"/>
      <c r="J100" s="34"/>
      <c r="K100" s="34"/>
      <c r="L100" s="34"/>
      <c r="M100" s="34"/>
      <c r="N100" s="34"/>
      <c r="O100" s="34"/>
    </row>
    <row r="101" spans="1:15" s="30" customFormat="1" ht="12.75">
      <c r="A101" s="111" t="s">
        <v>190</v>
      </c>
      <c r="B101" s="113" t="s">
        <v>341</v>
      </c>
      <c r="C101" s="93" t="s">
        <v>31</v>
      </c>
      <c r="D101" s="97">
        <v>8</v>
      </c>
      <c r="E101" s="33"/>
      <c r="F101" s="33"/>
      <c r="G101" s="33"/>
      <c r="H101" s="34"/>
      <c r="I101" s="34"/>
      <c r="J101" s="34"/>
      <c r="K101" s="34"/>
      <c r="L101" s="34"/>
      <c r="M101" s="34"/>
      <c r="N101" s="34"/>
      <c r="O101" s="34"/>
    </row>
    <row r="102" spans="1:15" s="30" customFormat="1" ht="12.75">
      <c r="A102" s="111" t="s">
        <v>192</v>
      </c>
      <c r="B102" s="113" t="s">
        <v>342</v>
      </c>
      <c r="C102" s="93" t="s">
        <v>31</v>
      </c>
      <c r="D102" s="97">
        <v>6</v>
      </c>
      <c r="E102" s="33"/>
      <c r="F102" s="33"/>
      <c r="G102" s="33"/>
      <c r="H102" s="34"/>
      <c r="I102" s="34"/>
      <c r="J102" s="34"/>
      <c r="K102" s="34"/>
      <c r="L102" s="34"/>
      <c r="M102" s="34"/>
      <c r="N102" s="34"/>
      <c r="O102" s="34"/>
    </row>
    <row r="103" spans="1:15" s="30" customFormat="1" ht="12.75">
      <c r="A103" s="111" t="s">
        <v>194</v>
      </c>
      <c r="B103" s="113" t="s">
        <v>393</v>
      </c>
      <c r="C103" s="93" t="s">
        <v>258</v>
      </c>
      <c r="D103" s="97">
        <v>8</v>
      </c>
      <c r="E103" s="33"/>
      <c r="F103" s="33"/>
      <c r="G103" s="33"/>
      <c r="H103" s="34"/>
      <c r="I103" s="34"/>
      <c r="J103" s="34"/>
      <c r="K103" s="34"/>
      <c r="L103" s="34"/>
      <c r="M103" s="34"/>
      <c r="N103" s="34"/>
      <c r="O103" s="34"/>
    </row>
    <row r="104" spans="1:15" s="30" customFormat="1" ht="26.25">
      <c r="A104" s="111" t="s">
        <v>196</v>
      </c>
      <c r="B104" s="113" t="s">
        <v>394</v>
      </c>
      <c r="C104" s="93" t="s">
        <v>258</v>
      </c>
      <c r="D104" s="97">
        <v>8</v>
      </c>
      <c r="E104" s="33"/>
      <c r="F104" s="33"/>
      <c r="G104" s="33"/>
      <c r="H104" s="34"/>
      <c r="I104" s="34"/>
      <c r="J104" s="34"/>
      <c r="K104" s="34"/>
      <c r="L104" s="34"/>
      <c r="M104" s="34"/>
      <c r="N104" s="34"/>
      <c r="O104" s="34"/>
    </row>
    <row r="105" spans="1:15" s="30" customFormat="1" ht="26.25">
      <c r="A105" s="111" t="s">
        <v>197</v>
      </c>
      <c r="B105" s="113" t="s">
        <v>395</v>
      </c>
      <c r="C105" s="93" t="s">
        <v>198</v>
      </c>
      <c r="D105" s="97">
        <v>2</v>
      </c>
      <c r="E105" s="33"/>
      <c r="F105" s="33"/>
      <c r="G105" s="33"/>
      <c r="H105" s="34"/>
      <c r="I105" s="34"/>
      <c r="J105" s="34"/>
      <c r="K105" s="34"/>
      <c r="L105" s="34"/>
      <c r="M105" s="34"/>
      <c r="N105" s="34"/>
      <c r="O105" s="34"/>
    </row>
    <row r="106" spans="1:15" s="30" customFormat="1" ht="26.25">
      <c r="A106" s="111" t="s">
        <v>199</v>
      </c>
      <c r="B106" s="113" t="s">
        <v>396</v>
      </c>
      <c r="C106" s="93" t="s">
        <v>31</v>
      </c>
      <c r="D106" s="97">
        <v>1</v>
      </c>
      <c r="E106" s="33"/>
      <c r="F106" s="33"/>
      <c r="G106" s="33"/>
      <c r="H106" s="34"/>
      <c r="I106" s="34"/>
      <c r="J106" s="34"/>
      <c r="K106" s="34"/>
      <c r="L106" s="34"/>
      <c r="M106" s="34"/>
      <c r="N106" s="34"/>
      <c r="O106" s="34"/>
    </row>
    <row r="107" spans="1:15" s="30" customFormat="1" ht="26.25">
      <c r="A107" s="111" t="s">
        <v>200</v>
      </c>
      <c r="B107" s="113" t="s">
        <v>397</v>
      </c>
      <c r="C107" s="93" t="s">
        <v>31</v>
      </c>
      <c r="D107" s="97">
        <v>1</v>
      </c>
      <c r="E107" s="33"/>
      <c r="F107" s="33"/>
      <c r="G107" s="33"/>
      <c r="H107" s="34"/>
      <c r="I107" s="34"/>
      <c r="J107" s="34"/>
      <c r="K107" s="34"/>
      <c r="L107" s="34"/>
      <c r="M107" s="34"/>
      <c r="N107" s="34"/>
      <c r="O107" s="34"/>
    </row>
    <row r="108" spans="1:15" s="30" customFormat="1" ht="12.75">
      <c r="A108" s="111" t="s">
        <v>398</v>
      </c>
      <c r="B108" s="113" t="s">
        <v>353</v>
      </c>
      <c r="C108" s="93" t="s">
        <v>31</v>
      </c>
      <c r="D108" s="97">
        <v>1</v>
      </c>
      <c r="E108" s="33"/>
      <c r="F108" s="33"/>
      <c r="G108" s="33"/>
      <c r="H108" s="34"/>
      <c r="I108" s="34"/>
      <c r="J108" s="34"/>
      <c r="K108" s="34"/>
      <c r="L108" s="34"/>
      <c r="M108" s="34"/>
      <c r="N108" s="34"/>
      <c r="O108" s="34"/>
    </row>
    <row r="109" spans="1:15" s="30" customFormat="1" ht="12.75">
      <c r="A109" s="111" t="s">
        <v>399</v>
      </c>
      <c r="B109" s="113" t="s">
        <v>355</v>
      </c>
      <c r="C109" s="93" t="s">
        <v>31</v>
      </c>
      <c r="D109" s="97">
        <v>1</v>
      </c>
      <c r="E109" s="33"/>
      <c r="F109" s="33"/>
      <c r="G109" s="33"/>
      <c r="H109" s="34"/>
      <c r="I109" s="34"/>
      <c r="J109" s="34"/>
      <c r="K109" s="34"/>
      <c r="L109" s="34"/>
      <c r="M109" s="34"/>
      <c r="N109" s="34"/>
      <c r="O109" s="34"/>
    </row>
    <row r="110" spans="1:15" s="30" customFormat="1" ht="12.75">
      <c r="A110" s="111" t="s">
        <v>400</v>
      </c>
      <c r="B110" s="116" t="s">
        <v>401</v>
      </c>
      <c r="C110" s="93"/>
      <c r="D110" s="97"/>
      <c r="E110" s="33"/>
      <c r="F110" s="33"/>
      <c r="G110" s="33"/>
      <c r="H110" s="34"/>
      <c r="I110" s="34"/>
      <c r="J110" s="34"/>
      <c r="K110" s="34"/>
      <c r="L110" s="34"/>
      <c r="M110" s="34"/>
      <c r="N110" s="34"/>
      <c r="O110" s="34"/>
    </row>
    <row r="111" spans="1:15" s="30" customFormat="1" ht="12.75">
      <c r="A111" s="111" t="s">
        <v>402</v>
      </c>
      <c r="B111" s="113" t="s">
        <v>403</v>
      </c>
      <c r="C111" s="93" t="s">
        <v>31</v>
      </c>
      <c r="D111" s="97">
        <v>1</v>
      </c>
      <c r="E111" s="33"/>
      <c r="F111" s="33"/>
      <c r="G111" s="33"/>
      <c r="H111" s="34"/>
      <c r="I111" s="34"/>
      <c r="J111" s="34"/>
      <c r="K111" s="34"/>
      <c r="L111" s="34"/>
      <c r="M111" s="34"/>
      <c r="N111" s="34"/>
      <c r="O111" s="34"/>
    </row>
    <row r="112" spans="1:15" s="30" customFormat="1" ht="12.75">
      <c r="A112" s="111" t="s">
        <v>404</v>
      </c>
      <c r="B112" s="113" t="s">
        <v>405</v>
      </c>
      <c r="C112" s="93" t="s">
        <v>31</v>
      </c>
      <c r="D112" s="97">
        <v>4</v>
      </c>
      <c r="E112" s="33"/>
      <c r="F112" s="33"/>
      <c r="G112" s="33"/>
      <c r="H112" s="34"/>
      <c r="I112" s="34"/>
      <c r="J112" s="34"/>
      <c r="K112" s="34"/>
      <c r="L112" s="34"/>
      <c r="M112" s="34"/>
      <c r="N112" s="34"/>
      <c r="O112" s="34"/>
    </row>
    <row r="113" spans="1:15" s="30" customFormat="1" ht="12.75">
      <c r="A113" s="111" t="s">
        <v>406</v>
      </c>
      <c r="B113" s="113" t="s">
        <v>405</v>
      </c>
      <c r="C113" s="93" t="s">
        <v>31</v>
      </c>
      <c r="D113" s="97">
        <v>4</v>
      </c>
      <c r="E113" s="33"/>
      <c r="F113" s="33"/>
      <c r="G113" s="33"/>
      <c r="H113" s="34"/>
      <c r="I113" s="34"/>
      <c r="J113" s="34"/>
      <c r="K113" s="34"/>
      <c r="L113" s="34"/>
      <c r="M113" s="34"/>
      <c r="N113" s="34"/>
      <c r="O113" s="34"/>
    </row>
    <row r="114" spans="1:15" s="30" customFormat="1" ht="12.75">
      <c r="A114" s="111" t="s">
        <v>407</v>
      </c>
      <c r="B114" s="113" t="s">
        <v>405</v>
      </c>
      <c r="C114" s="93" t="s">
        <v>31</v>
      </c>
      <c r="D114" s="97">
        <v>2</v>
      </c>
      <c r="E114" s="33"/>
      <c r="F114" s="33"/>
      <c r="G114" s="33"/>
      <c r="H114" s="34"/>
      <c r="I114" s="34"/>
      <c r="J114" s="34"/>
      <c r="K114" s="34"/>
      <c r="L114" s="34"/>
      <c r="M114" s="34"/>
      <c r="N114" s="34"/>
      <c r="O114" s="34"/>
    </row>
    <row r="115" spans="1:15" s="30" customFormat="1" ht="12.75">
      <c r="A115" s="111" t="s">
        <v>408</v>
      </c>
      <c r="B115" s="113" t="s">
        <v>405</v>
      </c>
      <c r="C115" s="93" t="s">
        <v>31</v>
      </c>
      <c r="D115" s="97">
        <v>7</v>
      </c>
      <c r="E115" s="33"/>
      <c r="F115" s="33"/>
      <c r="G115" s="33"/>
      <c r="H115" s="34"/>
      <c r="I115" s="34"/>
      <c r="J115" s="34"/>
      <c r="K115" s="34"/>
      <c r="L115" s="34"/>
      <c r="M115" s="34"/>
      <c r="N115" s="34"/>
      <c r="O115" s="34"/>
    </row>
    <row r="116" spans="1:15" s="30" customFormat="1" ht="12.75">
      <c r="A116" s="111" t="s">
        <v>409</v>
      </c>
      <c r="B116" s="113" t="s">
        <v>410</v>
      </c>
      <c r="C116" s="93" t="s">
        <v>31</v>
      </c>
      <c r="D116" s="97">
        <v>1</v>
      </c>
      <c r="E116" s="33"/>
      <c r="F116" s="33"/>
      <c r="G116" s="33"/>
      <c r="H116" s="34"/>
      <c r="I116" s="34"/>
      <c r="J116" s="34"/>
      <c r="K116" s="34"/>
      <c r="L116" s="34"/>
      <c r="M116" s="34"/>
      <c r="N116" s="34"/>
      <c r="O116" s="34"/>
    </row>
    <row r="117" spans="1:15" s="30" customFormat="1" ht="12.75">
      <c r="A117" s="111" t="s">
        <v>411</v>
      </c>
      <c r="B117" s="113" t="s">
        <v>412</v>
      </c>
      <c r="C117" s="93" t="s">
        <v>258</v>
      </c>
      <c r="D117" s="97">
        <v>75</v>
      </c>
      <c r="E117" s="33"/>
      <c r="F117" s="33"/>
      <c r="G117" s="33"/>
      <c r="H117" s="34"/>
      <c r="I117" s="34"/>
      <c r="J117" s="34"/>
      <c r="K117" s="34"/>
      <c r="L117" s="34"/>
      <c r="M117" s="34"/>
      <c r="N117" s="34"/>
      <c r="O117" s="34"/>
    </row>
    <row r="118" spans="1:15" ht="14.25">
      <c r="A118" s="153" t="s">
        <v>202</v>
      </c>
      <c r="B118" s="154"/>
      <c r="C118" s="154"/>
      <c r="D118" s="154"/>
      <c r="E118" s="154"/>
      <c r="F118" s="154"/>
      <c r="G118" s="154"/>
      <c r="H118" s="154"/>
      <c r="I118" s="154"/>
      <c r="J118" s="155"/>
      <c r="K118" s="44"/>
      <c r="L118" s="44"/>
      <c r="M118" s="44"/>
      <c r="N118" s="44"/>
      <c r="O118" s="44"/>
    </row>
    <row r="119" spans="1:15" ht="12" customHeight="1">
      <c r="A119" s="5"/>
      <c r="B119" s="88"/>
      <c r="C119" s="45"/>
      <c r="D119" s="46"/>
      <c r="E119" s="47"/>
      <c r="F119" s="48"/>
      <c r="G119" s="48"/>
      <c r="H119" s="47"/>
      <c r="I119" s="49"/>
      <c r="J119" s="48"/>
      <c r="K119" s="50"/>
      <c r="L119" s="50"/>
      <c r="M119" s="50"/>
      <c r="N119" s="50"/>
      <c r="O119" s="50"/>
    </row>
    <row r="120" spans="1:15" ht="14.25">
      <c r="A120" s="51" t="s">
        <v>203</v>
      </c>
      <c r="B120" s="18"/>
      <c r="C120" s="53" t="s">
        <v>204</v>
      </c>
      <c r="D120" s="4"/>
      <c r="E120" s="15"/>
      <c r="F120" s="15"/>
      <c r="G120" s="54"/>
      <c r="H120" s="15"/>
      <c r="I120" s="15"/>
      <c r="J120" s="15"/>
      <c r="K120" s="15"/>
      <c r="L120" s="15"/>
      <c r="M120" s="15"/>
      <c r="N120" s="117"/>
      <c r="O120" s="117"/>
    </row>
    <row r="121" spans="1:15" ht="14.25">
      <c r="A121" s="55"/>
      <c r="B121" s="18"/>
      <c r="C121" s="53" t="s">
        <v>205</v>
      </c>
      <c r="D121" s="4"/>
      <c r="E121" s="15"/>
      <c r="F121" s="15"/>
      <c r="G121" s="54"/>
      <c r="H121" s="15"/>
      <c r="I121" s="15"/>
      <c r="J121" s="15"/>
      <c r="K121" s="15"/>
      <c r="L121" s="15"/>
      <c r="M121" s="15"/>
      <c r="N121" s="117"/>
      <c r="O121" s="117"/>
    </row>
    <row r="122" spans="1:15" ht="14.25">
      <c r="A122" s="148" t="s">
        <v>206</v>
      </c>
      <c r="B122" s="148"/>
      <c r="D122" s="4"/>
      <c r="E122" s="15"/>
      <c r="F122" s="15"/>
      <c r="G122" s="15"/>
      <c r="H122" s="15"/>
      <c r="I122" s="15"/>
      <c r="J122" s="15"/>
      <c r="K122" s="15"/>
      <c r="L122" s="15"/>
      <c r="M122" s="15"/>
      <c r="N122" s="117"/>
      <c r="O122" s="117"/>
    </row>
    <row r="123" spans="1:15" ht="14.25">
      <c r="A123" s="55"/>
      <c r="B123" s="18"/>
      <c r="D123" s="4"/>
      <c r="E123" s="15"/>
      <c r="F123" s="15"/>
      <c r="G123" s="54"/>
      <c r="H123" s="15"/>
      <c r="I123" s="15"/>
      <c r="J123" s="15"/>
      <c r="K123" s="15"/>
      <c r="L123" s="15"/>
      <c r="M123" s="15"/>
      <c r="N123" s="117"/>
      <c r="O123" s="117"/>
    </row>
    <row r="124" spans="1:15" ht="14.25">
      <c r="A124" s="51" t="s">
        <v>207</v>
      </c>
      <c r="B124" s="18"/>
      <c r="C124" s="53" t="s">
        <v>204</v>
      </c>
      <c r="D124" s="4"/>
      <c r="E124" s="15"/>
      <c r="F124" s="15"/>
      <c r="G124" s="15"/>
      <c r="H124" s="15"/>
      <c r="I124" s="15"/>
      <c r="J124" s="15"/>
      <c r="K124" s="15"/>
      <c r="L124" s="15"/>
      <c r="M124" s="15"/>
      <c r="N124" s="117"/>
      <c r="O124" s="117"/>
    </row>
    <row r="125" spans="1:15" ht="14.25">
      <c r="A125" s="55"/>
      <c r="B125" s="18"/>
      <c r="C125" s="53" t="s">
        <v>205</v>
      </c>
      <c r="D125" s="4"/>
      <c r="E125" s="15"/>
      <c r="F125" s="15"/>
      <c r="G125" s="54"/>
      <c r="H125" s="15"/>
      <c r="I125" s="15"/>
      <c r="J125" s="15"/>
      <c r="K125" s="15"/>
      <c r="L125" s="15"/>
      <c r="M125" s="15"/>
      <c r="N125" s="117"/>
      <c r="O125" s="117"/>
    </row>
    <row r="126" spans="1:15" ht="14.25">
      <c r="A126" s="156" t="s">
        <v>208</v>
      </c>
      <c r="B126" s="156"/>
      <c r="D126" s="4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</row>
    <row r="127" spans="1:15" ht="14.25">
      <c r="A127" s="55"/>
      <c r="D127" s="4"/>
      <c r="E127" s="117"/>
      <c r="F127" s="117"/>
      <c r="G127" s="117"/>
      <c r="H127" s="117"/>
      <c r="I127" s="118"/>
      <c r="J127" s="117"/>
      <c r="K127" s="117"/>
      <c r="L127" s="117"/>
      <c r="M127" s="117"/>
      <c r="N127" s="117"/>
      <c r="O127" s="117"/>
    </row>
  </sheetData>
  <sheetProtection/>
  <mergeCells count="12">
    <mergeCell ref="A126:B126"/>
    <mergeCell ref="A2:O2"/>
    <mergeCell ref="A3:O3"/>
    <mergeCell ref="A9:H9"/>
    <mergeCell ref="A14:A15"/>
    <mergeCell ref="B14:B15"/>
    <mergeCell ref="C14:C15"/>
    <mergeCell ref="D14:D15"/>
    <mergeCell ref="E14:J14"/>
    <mergeCell ref="K14:O14"/>
    <mergeCell ref="A118:J118"/>
    <mergeCell ref="A122:B122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9" r:id="rId1"/>
  <headerFooter>
    <oddFooter>&amp;C3.tāme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zoomScalePageLayoutView="0" workbookViewId="0" topLeftCell="A2">
      <selection activeCell="E17" sqref="E17"/>
    </sheetView>
  </sheetViews>
  <sheetFormatPr defaultColWidth="9.140625" defaultRowHeight="15"/>
  <cols>
    <col min="1" max="1" width="5.28125" style="119" customWidth="1"/>
    <col min="2" max="2" width="34.7109375" style="143" customWidth="1"/>
    <col min="3" max="3" width="7.28125" style="53" customWidth="1"/>
    <col min="4" max="4" width="8.7109375" style="105" customWidth="1"/>
    <col min="5" max="8" width="8.421875" style="0" customWidth="1"/>
    <col min="9" max="9" width="8.421875" style="106" customWidth="1"/>
    <col min="10" max="15" width="8.421875" style="0" customWidth="1"/>
    <col min="16" max="16" width="10.28125" style="0" bestFit="1" customWidth="1"/>
  </cols>
  <sheetData>
    <row r="1" spans="1:15" ht="14.25" hidden="1">
      <c r="A1" s="104"/>
      <c r="B1" s="141"/>
      <c r="C1" s="3"/>
      <c r="E1" s="106"/>
      <c r="F1" s="106">
        <v>5</v>
      </c>
      <c r="G1" s="106"/>
      <c r="H1" s="106"/>
      <c r="I1" s="107">
        <v>0.08</v>
      </c>
      <c r="J1" s="106"/>
      <c r="K1" s="106"/>
      <c r="L1" s="106"/>
      <c r="M1" s="106"/>
      <c r="N1" s="106"/>
      <c r="O1" s="106"/>
    </row>
    <row r="2" spans="1:15" s="2" customFormat="1" ht="15.75" thickBot="1">
      <c r="A2" s="157" t="s">
        <v>413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2" customFormat="1" ht="14.25" thickTop="1">
      <c r="A3" s="150" t="s">
        <v>414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s="2" customFormat="1" ht="12.75">
      <c r="A4" s="87"/>
      <c r="B4" s="88"/>
      <c r="C4" s="10"/>
      <c r="D4" s="10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12" customFormat="1" ht="15" customHeight="1">
      <c r="A5" s="12" t="s">
        <v>2</v>
      </c>
      <c r="B5" s="1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1:15" s="12" customFormat="1" ht="15" customHeight="1">
      <c r="A6" s="12" t="s">
        <v>3</v>
      </c>
      <c r="B6" s="1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s="12" customFormat="1" ht="15" customHeight="1">
      <c r="A7" s="12" t="s">
        <v>4</v>
      </c>
      <c r="B7" s="1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</row>
    <row r="8" spans="1:15" s="12" customFormat="1" ht="15" customHeight="1">
      <c r="A8" s="12" t="s">
        <v>5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15"/>
    </row>
    <row r="9" spans="1:15" s="12" customFormat="1" ht="15" customHeight="1">
      <c r="A9" s="151" t="s">
        <v>6</v>
      </c>
      <c r="B9" s="151"/>
      <c r="C9" s="151"/>
      <c r="D9" s="151"/>
      <c r="E9" s="151"/>
      <c r="F9" s="151"/>
      <c r="G9" s="151"/>
      <c r="H9" s="151"/>
      <c r="I9" s="19"/>
      <c r="J9" s="19"/>
      <c r="K9" s="19"/>
      <c r="L9" s="19"/>
      <c r="M9" s="19"/>
      <c r="N9" s="15"/>
      <c r="O9" s="15"/>
    </row>
    <row r="10" spans="1:15" s="12" customFormat="1" ht="15" customHeight="1">
      <c r="A10" s="20"/>
      <c r="B10" s="20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6" s="21" customFormat="1" ht="15" customHeight="1">
      <c r="A11" s="2" t="s">
        <v>7</v>
      </c>
      <c r="B11" s="133"/>
      <c r="C11" s="16"/>
      <c r="D11" s="17"/>
      <c r="E11" s="5"/>
      <c r="F11" s="5"/>
      <c r="G11" s="5"/>
      <c r="H11" s="5"/>
      <c r="I11" s="17"/>
      <c r="J11" s="17"/>
      <c r="K11" s="17"/>
      <c r="L11" s="17"/>
      <c r="M11" s="17"/>
      <c r="N11" s="17"/>
      <c r="O11" s="17"/>
      <c r="P11" s="16"/>
    </row>
    <row r="12" spans="2:16" s="21" customFormat="1" ht="15" customHeight="1">
      <c r="B12" s="133"/>
      <c r="C12" s="16"/>
      <c r="D12" s="16"/>
      <c r="I12" s="16"/>
      <c r="J12" s="16"/>
      <c r="K12" s="16"/>
      <c r="L12" s="16"/>
      <c r="M12" s="22" t="s">
        <v>8</v>
      </c>
      <c r="N12" s="109"/>
      <c r="O12" s="110" t="s">
        <v>9</v>
      </c>
      <c r="P12" s="16"/>
    </row>
    <row r="13" spans="2:16" s="21" customFormat="1" ht="15" customHeight="1">
      <c r="B13" s="133"/>
      <c r="C13" s="16"/>
      <c r="D13" s="16"/>
      <c r="I13" s="16"/>
      <c r="J13" s="16"/>
      <c r="K13" s="16"/>
      <c r="L13" s="16"/>
      <c r="M13" s="22"/>
      <c r="N13" s="109"/>
      <c r="O13" s="110"/>
      <c r="P13" s="16"/>
    </row>
    <row r="14" spans="1:15" s="26" customFormat="1" ht="12.75">
      <c r="A14" s="152" t="s">
        <v>10</v>
      </c>
      <c r="B14" s="152" t="s">
        <v>457</v>
      </c>
      <c r="C14" s="145" t="s">
        <v>11</v>
      </c>
      <c r="D14" s="145" t="s">
        <v>12</v>
      </c>
      <c r="E14" s="146" t="s">
        <v>13</v>
      </c>
      <c r="F14" s="146"/>
      <c r="G14" s="146"/>
      <c r="H14" s="146"/>
      <c r="I14" s="146"/>
      <c r="J14" s="146"/>
      <c r="K14" s="146" t="s">
        <v>14</v>
      </c>
      <c r="L14" s="146" t="s">
        <v>15</v>
      </c>
      <c r="M14" s="146"/>
      <c r="N14" s="146"/>
      <c r="O14" s="146"/>
    </row>
    <row r="15" spans="1:15" s="30" customFormat="1" ht="78.75">
      <c r="A15" s="152"/>
      <c r="B15" s="152"/>
      <c r="C15" s="145"/>
      <c r="D15" s="145"/>
      <c r="E15" s="27" t="s">
        <v>16</v>
      </c>
      <c r="F15" s="27" t="s">
        <v>17</v>
      </c>
      <c r="G15" s="27" t="s">
        <v>18</v>
      </c>
      <c r="H15" s="28" t="s">
        <v>19</v>
      </c>
      <c r="I15" s="27" t="s">
        <v>20</v>
      </c>
      <c r="J15" s="27" t="s">
        <v>21</v>
      </c>
      <c r="K15" s="27" t="s">
        <v>22</v>
      </c>
      <c r="L15" s="27" t="s">
        <v>23</v>
      </c>
      <c r="M15" s="28" t="s">
        <v>24</v>
      </c>
      <c r="N15" s="27" t="s">
        <v>25</v>
      </c>
      <c r="O15" s="29" t="s">
        <v>26</v>
      </c>
    </row>
    <row r="16" spans="1:15" s="30" customFormat="1" ht="12.75">
      <c r="A16" s="111" t="s">
        <v>27</v>
      </c>
      <c r="B16" s="142" t="s">
        <v>415</v>
      </c>
      <c r="C16" s="112"/>
      <c r="D16" s="11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1"/>
    </row>
    <row r="17" spans="1:15" s="30" customFormat="1" ht="12.75">
      <c r="A17" s="111" t="s">
        <v>29</v>
      </c>
      <c r="B17" s="113" t="s">
        <v>416</v>
      </c>
      <c r="C17" s="93" t="s">
        <v>417</v>
      </c>
      <c r="D17" s="114">
        <v>12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1:15" s="30" customFormat="1" ht="12.75">
      <c r="A18" s="111" t="s">
        <v>32</v>
      </c>
      <c r="B18" s="113" t="s">
        <v>418</v>
      </c>
      <c r="C18" s="93" t="s">
        <v>258</v>
      </c>
      <c r="D18" s="114">
        <v>7</v>
      </c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1"/>
    </row>
    <row r="19" spans="1:15" s="30" customFormat="1" ht="12.75">
      <c r="A19" s="111" t="s">
        <v>35</v>
      </c>
      <c r="B19" s="113" t="s">
        <v>419</v>
      </c>
      <c r="C19" s="93" t="s">
        <v>198</v>
      </c>
      <c r="D19" s="114">
        <v>50</v>
      </c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s="30" customFormat="1" ht="12.75">
      <c r="A20" s="111" t="s">
        <v>37</v>
      </c>
      <c r="B20" s="113" t="s">
        <v>420</v>
      </c>
      <c r="C20" s="93" t="s">
        <v>198</v>
      </c>
      <c r="D20" s="114">
        <v>3</v>
      </c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s="30" customFormat="1" ht="12.75">
      <c r="A21" s="111" t="s">
        <v>40</v>
      </c>
      <c r="B21" s="113" t="s">
        <v>421</v>
      </c>
      <c r="C21" s="93" t="s">
        <v>31</v>
      </c>
      <c r="D21" s="114">
        <v>1</v>
      </c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1"/>
    </row>
    <row r="22" spans="1:15" s="30" customFormat="1" ht="26.25">
      <c r="A22" s="111" t="s">
        <v>42</v>
      </c>
      <c r="B22" s="113" t="s">
        <v>422</v>
      </c>
      <c r="C22" s="93" t="s">
        <v>31</v>
      </c>
      <c r="D22" s="114">
        <v>1</v>
      </c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s="30" customFormat="1" ht="12.75">
      <c r="A23" s="111" t="s">
        <v>44</v>
      </c>
      <c r="B23" s="113" t="s">
        <v>423</v>
      </c>
      <c r="C23" s="93" t="s">
        <v>31</v>
      </c>
      <c r="D23" s="114">
        <v>4</v>
      </c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s="30" customFormat="1" ht="12.75">
      <c r="A24" s="111" t="s">
        <v>46</v>
      </c>
      <c r="B24" s="113" t="s">
        <v>424</v>
      </c>
      <c r="C24" s="93" t="s">
        <v>31</v>
      </c>
      <c r="D24" s="114">
        <v>5</v>
      </c>
      <c r="E24" s="129"/>
      <c r="F24" s="130"/>
      <c r="G24" s="130"/>
      <c r="H24" s="130"/>
      <c r="I24" s="130"/>
      <c r="J24" s="130"/>
      <c r="K24" s="130"/>
      <c r="L24" s="130"/>
      <c r="M24" s="130"/>
      <c r="N24" s="130"/>
      <c r="O24" s="131"/>
    </row>
    <row r="25" spans="1:15" s="30" customFormat="1" ht="12.75">
      <c r="A25" s="111" t="s">
        <v>48</v>
      </c>
      <c r="B25" s="113" t="s">
        <v>425</v>
      </c>
      <c r="C25" s="93" t="s">
        <v>31</v>
      </c>
      <c r="D25" s="114">
        <v>4</v>
      </c>
      <c r="E25" s="129"/>
      <c r="F25" s="130"/>
      <c r="G25" s="130"/>
      <c r="H25" s="130"/>
      <c r="I25" s="130"/>
      <c r="J25" s="130"/>
      <c r="K25" s="130"/>
      <c r="L25" s="130"/>
      <c r="M25" s="130"/>
      <c r="N25" s="130"/>
      <c r="O25" s="131"/>
    </row>
    <row r="26" spans="1:15" s="30" customFormat="1" ht="39">
      <c r="A26" s="111" t="s">
        <v>50</v>
      </c>
      <c r="B26" s="113" t="s">
        <v>426</v>
      </c>
      <c r="C26" s="93" t="s">
        <v>31</v>
      </c>
      <c r="D26" s="114">
        <v>1</v>
      </c>
      <c r="E26" s="129"/>
      <c r="F26" s="130"/>
      <c r="G26" s="130"/>
      <c r="H26" s="130"/>
      <c r="I26" s="130"/>
      <c r="J26" s="130"/>
      <c r="K26" s="130"/>
      <c r="L26" s="130"/>
      <c r="M26" s="130"/>
      <c r="N26" s="130"/>
      <c r="O26" s="131"/>
    </row>
    <row r="27" spans="1:15" s="30" customFormat="1" ht="26.25">
      <c r="A27" s="111" t="s">
        <v>52</v>
      </c>
      <c r="B27" s="113" t="s">
        <v>427</v>
      </c>
      <c r="C27" s="93" t="s">
        <v>31</v>
      </c>
      <c r="D27" s="114">
        <v>4</v>
      </c>
      <c r="E27" s="129"/>
      <c r="F27" s="130"/>
      <c r="G27" s="130"/>
      <c r="H27" s="130"/>
      <c r="I27" s="130"/>
      <c r="J27" s="130"/>
      <c r="K27" s="130"/>
      <c r="L27" s="130"/>
      <c r="M27" s="130"/>
      <c r="N27" s="130"/>
      <c r="O27" s="131"/>
    </row>
    <row r="28" spans="1:15" s="30" customFormat="1" ht="26.25">
      <c r="A28" s="111" t="s">
        <v>54</v>
      </c>
      <c r="B28" s="113" t="s">
        <v>428</v>
      </c>
      <c r="C28" s="93" t="s">
        <v>258</v>
      </c>
      <c r="D28" s="97">
        <v>20</v>
      </c>
      <c r="E28" s="129"/>
      <c r="F28" s="130"/>
      <c r="G28" s="130"/>
      <c r="H28" s="130"/>
      <c r="I28" s="130"/>
      <c r="J28" s="130"/>
      <c r="K28" s="130"/>
      <c r="L28" s="130"/>
      <c r="M28" s="130"/>
      <c r="N28" s="130"/>
      <c r="O28" s="131"/>
    </row>
    <row r="29" spans="1:15" s="30" customFormat="1" ht="12.75">
      <c r="A29" s="111" t="s">
        <v>56</v>
      </c>
      <c r="B29" s="113" t="s">
        <v>429</v>
      </c>
      <c r="C29" s="93" t="s">
        <v>430</v>
      </c>
      <c r="D29" s="97">
        <v>2</v>
      </c>
      <c r="E29" s="129"/>
      <c r="F29" s="130"/>
      <c r="G29" s="130"/>
      <c r="H29" s="130"/>
      <c r="I29" s="130"/>
      <c r="J29" s="130"/>
      <c r="K29" s="130"/>
      <c r="L29" s="130"/>
      <c r="M29" s="130"/>
      <c r="N29" s="130"/>
      <c r="O29" s="131"/>
    </row>
    <row r="30" spans="1:15" s="30" customFormat="1" ht="12.75">
      <c r="A30" s="111" t="s">
        <v>58</v>
      </c>
      <c r="B30" s="113" t="s">
        <v>431</v>
      </c>
      <c r="C30" s="93" t="s">
        <v>198</v>
      </c>
      <c r="D30" s="97">
        <v>2</v>
      </c>
      <c r="E30" s="129"/>
      <c r="F30" s="130"/>
      <c r="G30" s="130"/>
      <c r="H30" s="130"/>
      <c r="I30" s="130"/>
      <c r="J30" s="130"/>
      <c r="K30" s="130"/>
      <c r="L30" s="130"/>
      <c r="M30" s="130"/>
      <c r="N30" s="130"/>
      <c r="O30" s="131"/>
    </row>
    <row r="31" spans="1:15" s="30" customFormat="1" ht="39">
      <c r="A31" s="111" t="s">
        <v>60</v>
      </c>
      <c r="B31" s="113" t="s">
        <v>432</v>
      </c>
      <c r="C31" s="93" t="s">
        <v>430</v>
      </c>
      <c r="D31" s="97">
        <v>4</v>
      </c>
      <c r="E31" s="129"/>
      <c r="F31" s="130"/>
      <c r="G31" s="130"/>
      <c r="H31" s="130"/>
      <c r="I31" s="130"/>
      <c r="J31" s="130"/>
      <c r="K31" s="130"/>
      <c r="L31" s="130"/>
      <c r="M31" s="130"/>
      <c r="N31" s="130"/>
      <c r="O31" s="131"/>
    </row>
    <row r="32" spans="1:15" s="30" customFormat="1" ht="12.75">
      <c r="A32" s="111" t="s">
        <v>62</v>
      </c>
      <c r="B32" s="116" t="s">
        <v>433</v>
      </c>
      <c r="C32" s="93"/>
      <c r="D32" s="97"/>
      <c r="E32" s="129"/>
      <c r="F32" s="130"/>
      <c r="G32" s="130"/>
      <c r="H32" s="130"/>
      <c r="I32" s="130"/>
      <c r="J32" s="130"/>
      <c r="K32" s="130"/>
      <c r="L32" s="130"/>
      <c r="M32" s="130"/>
      <c r="N32" s="130"/>
      <c r="O32" s="131"/>
    </row>
    <row r="33" spans="1:15" s="30" customFormat="1" ht="12.75">
      <c r="A33" s="111" t="s">
        <v>64</v>
      </c>
      <c r="B33" s="113" t="s">
        <v>434</v>
      </c>
      <c r="C33" s="93" t="s">
        <v>258</v>
      </c>
      <c r="D33" s="97">
        <v>2</v>
      </c>
      <c r="E33" s="129"/>
      <c r="F33" s="130"/>
      <c r="G33" s="130"/>
      <c r="H33" s="130"/>
      <c r="I33" s="130"/>
      <c r="J33" s="130"/>
      <c r="K33" s="130"/>
      <c r="L33" s="130"/>
      <c r="M33" s="130"/>
      <c r="N33" s="130"/>
      <c r="O33" s="131"/>
    </row>
    <row r="34" spans="1:15" s="30" customFormat="1" ht="12.75">
      <c r="A34" s="111" t="s">
        <v>66</v>
      </c>
      <c r="B34" s="113" t="s">
        <v>435</v>
      </c>
      <c r="C34" s="93" t="s">
        <v>258</v>
      </c>
      <c r="D34" s="97">
        <v>55</v>
      </c>
      <c r="E34" s="129"/>
      <c r="F34" s="130"/>
      <c r="G34" s="130"/>
      <c r="H34" s="130"/>
      <c r="I34" s="130"/>
      <c r="J34" s="130"/>
      <c r="K34" s="130"/>
      <c r="L34" s="130"/>
      <c r="M34" s="130"/>
      <c r="N34" s="130"/>
      <c r="O34" s="131"/>
    </row>
    <row r="35" spans="1:15" s="30" customFormat="1" ht="12.75">
      <c r="A35" s="111" t="s">
        <v>68</v>
      </c>
      <c r="B35" s="113" t="s">
        <v>436</v>
      </c>
      <c r="C35" s="93" t="s">
        <v>198</v>
      </c>
      <c r="D35" s="97">
        <v>1</v>
      </c>
      <c r="E35" s="129"/>
      <c r="F35" s="130"/>
      <c r="G35" s="130"/>
      <c r="H35" s="130"/>
      <c r="I35" s="130"/>
      <c r="J35" s="130"/>
      <c r="K35" s="130"/>
      <c r="L35" s="130"/>
      <c r="M35" s="130"/>
      <c r="N35" s="130"/>
      <c r="O35" s="131"/>
    </row>
    <row r="36" spans="1:15" s="30" customFormat="1" ht="12.75">
      <c r="A36" s="111" t="s">
        <v>70</v>
      </c>
      <c r="B36" s="113" t="s">
        <v>437</v>
      </c>
      <c r="C36" s="93" t="s">
        <v>198</v>
      </c>
      <c r="D36" s="97">
        <v>13</v>
      </c>
      <c r="E36" s="129"/>
      <c r="F36" s="130"/>
      <c r="G36" s="130"/>
      <c r="H36" s="130"/>
      <c r="I36" s="130"/>
      <c r="J36" s="130"/>
      <c r="K36" s="130"/>
      <c r="L36" s="130"/>
      <c r="M36" s="130"/>
      <c r="N36" s="130"/>
      <c r="O36" s="131"/>
    </row>
    <row r="37" spans="1:15" s="30" customFormat="1" ht="12.75">
      <c r="A37" s="111" t="s">
        <v>72</v>
      </c>
      <c r="B37" s="113" t="s">
        <v>438</v>
      </c>
      <c r="C37" s="93" t="s">
        <v>31</v>
      </c>
      <c r="D37" s="97">
        <v>1</v>
      </c>
      <c r="E37" s="129"/>
      <c r="F37" s="130"/>
      <c r="G37" s="130"/>
      <c r="H37" s="130"/>
      <c r="I37" s="130"/>
      <c r="J37" s="130"/>
      <c r="K37" s="130"/>
      <c r="L37" s="130"/>
      <c r="M37" s="130"/>
      <c r="N37" s="130"/>
      <c r="O37" s="131"/>
    </row>
    <row r="38" spans="1:15" s="30" customFormat="1" ht="26.25">
      <c r="A38" s="111" t="s">
        <v>74</v>
      </c>
      <c r="B38" s="113" t="s">
        <v>439</v>
      </c>
      <c r="C38" s="93" t="s">
        <v>31</v>
      </c>
      <c r="D38" s="97">
        <v>2</v>
      </c>
      <c r="E38" s="129"/>
      <c r="F38" s="130"/>
      <c r="G38" s="130"/>
      <c r="H38" s="130"/>
      <c r="I38" s="130"/>
      <c r="J38" s="130"/>
      <c r="K38" s="130"/>
      <c r="L38" s="130"/>
      <c r="M38" s="130"/>
      <c r="N38" s="130"/>
      <c r="O38" s="131"/>
    </row>
    <row r="39" spans="1:15" s="30" customFormat="1" ht="26.25">
      <c r="A39" s="111" t="s">
        <v>76</v>
      </c>
      <c r="B39" s="113" t="s">
        <v>440</v>
      </c>
      <c r="C39" s="93" t="s">
        <v>258</v>
      </c>
      <c r="D39" s="97">
        <v>60</v>
      </c>
      <c r="E39" s="129"/>
      <c r="F39" s="130"/>
      <c r="G39" s="130"/>
      <c r="H39" s="130"/>
      <c r="I39" s="130"/>
      <c r="J39" s="130"/>
      <c r="K39" s="130"/>
      <c r="L39" s="130"/>
      <c r="M39" s="130"/>
      <c r="N39" s="130"/>
      <c r="O39" s="131"/>
    </row>
    <row r="40" spans="1:15" s="30" customFormat="1" ht="26.25">
      <c r="A40" s="111" t="s">
        <v>78</v>
      </c>
      <c r="B40" s="113" t="s">
        <v>441</v>
      </c>
      <c r="C40" s="93" t="s">
        <v>258</v>
      </c>
      <c r="D40" s="97">
        <v>5</v>
      </c>
      <c r="E40" s="129"/>
      <c r="F40" s="130"/>
      <c r="G40" s="130"/>
      <c r="H40" s="130"/>
      <c r="I40" s="130"/>
      <c r="J40" s="130"/>
      <c r="K40" s="130"/>
      <c r="L40" s="130"/>
      <c r="M40" s="130"/>
      <c r="N40" s="130"/>
      <c r="O40" s="131"/>
    </row>
    <row r="41" spans="1:15" s="30" customFormat="1" ht="12.75">
      <c r="A41" s="111" t="s">
        <v>80</v>
      </c>
      <c r="B41" s="113" t="s">
        <v>442</v>
      </c>
      <c r="C41" s="93" t="s">
        <v>258</v>
      </c>
      <c r="D41" s="97">
        <v>30</v>
      </c>
      <c r="E41" s="129"/>
      <c r="F41" s="130"/>
      <c r="G41" s="130"/>
      <c r="H41" s="130"/>
      <c r="I41" s="130"/>
      <c r="J41" s="130"/>
      <c r="K41" s="130"/>
      <c r="L41" s="130"/>
      <c r="M41" s="130"/>
      <c r="N41" s="130"/>
      <c r="O41" s="131"/>
    </row>
    <row r="42" spans="1:15" s="30" customFormat="1" ht="12.75">
      <c r="A42" s="111" t="s">
        <v>82</v>
      </c>
      <c r="B42" s="113" t="s">
        <v>443</v>
      </c>
      <c r="C42" s="93" t="s">
        <v>31</v>
      </c>
      <c r="D42" s="97">
        <v>1</v>
      </c>
      <c r="E42" s="129"/>
      <c r="F42" s="130"/>
      <c r="G42" s="130"/>
      <c r="H42" s="130"/>
      <c r="I42" s="130"/>
      <c r="J42" s="130"/>
      <c r="K42" s="130"/>
      <c r="L42" s="130"/>
      <c r="M42" s="130"/>
      <c r="N42" s="130"/>
      <c r="O42" s="131"/>
    </row>
    <row r="43" spans="1:15" s="30" customFormat="1" ht="12.75">
      <c r="A43" s="111" t="s">
        <v>84</v>
      </c>
      <c r="B43" s="113" t="s">
        <v>444</v>
      </c>
      <c r="C43" s="93" t="s">
        <v>31</v>
      </c>
      <c r="D43" s="97">
        <v>1</v>
      </c>
      <c r="E43" s="129"/>
      <c r="F43" s="130"/>
      <c r="G43" s="130"/>
      <c r="H43" s="130"/>
      <c r="I43" s="130"/>
      <c r="J43" s="130"/>
      <c r="K43" s="130"/>
      <c r="L43" s="130"/>
      <c r="M43" s="130"/>
      <c r="N43" s="130"/>
      <c r="O43" s="131"/>
    </row>
    <row r="44" spans="1:15" s="30" customFormat="1" ht="12.75">
      <c r="A44" s="111" t="s">
        <v>86</v>
      </c>
      <c r="B44" s="113" t="s">
        <v>456</v>
      </c>
      <c r="C44" s="93" t="s">
        <v>430</v>
      </c>
      <c r="D44" s="97">
        <v>1</v>
      </c>
      <c r="E44" s="129"/>
      <c r="F44" s="130"/>
      <c r="G44" s="130"/>
      <c r="H44" s="130"/>
      <c r="I44" s="130"/>
      <c r="J44" s="130"/>
      <c r="K44" s="130"/>
      <c r="L44" s="130"/>
      <c r="M44" s="130"/>
      <c r="N44" s="130"/>
      <c r="O44" s="131"/>
    </row>
    <row r="45" spans="1:15" s="30" customFormat="1" ht="12.75">
      <c r="A45" s="111" t="s">
        <v>88</v>
      </c>
      <c r="B45" s="113" t="s">
        <v>445</v>
      </c>
      <c r="C45" s="93" t="s">
        <v>31</v>
      </c>
      <c r="D45" s="97">
        <v>1</v>
      </c>
      <c r="E45" s="129"/>
      <c r="F45" s="130"/>
      <c r="G45" s="130"/>
      <c r="H45" s="130"/>
      <c r="I45" s="130"/>
      <c r="J45" s="130"/>
      <c r="K45" s="130"/>
      <c r="L45" s="130"/>
      <c r="M45" s="130"/>
      <c r="N45" s="130"/>
      <c r="O45" s="131"/>
    </row>
    <row r="46" spans="1:15" s="30" customFormat="1" ht="39">
      <c r="A46" s="111" t="s">
        <v>90</v>
      </c>
      <c r="B46" s="113" t="s">
        <v>432</v>
      </c>
      <c r="C46" s="93" t="s">
        <v>430</v>
      </c>
      <c r="D46" s="97">
        <v>3</v>
      </c>
      <c r="E46" s="129"/>
      <c r="F46" s="130"/>
      <c r="G46" s="130"/>
      <c r="H46" s="130"/>
      <c r="I46" s="130"/>
      <c r="J46" s="130"/>
      <c r="K46" s="130"/>
      <c r="L46" s="130"/>
      <c r="M46" s="130"/>
      <c r="N46" s="130"/>
      <c r="O46" s="131"/>
    </row>
    <row r="47" spans="1:15" ht="14.25">
      <c r="A47" s="153" t="s">
        <v>202</v>
      </c>
      <c r="B47" s="154"/>
      <c r="C47" s="154"/>
      <c r="D47" s="154"/>
      <c r="E47" s="154"/>
      <c r="F47" s="154"/>
      <c r="G47" s="154"/>
      <c r="H47" s="154"/>
      <c r="I47" s="154"/>
      <c r="J47" s="155"/>
      <c r="K47" s="44"/>
      <c r="L47" s="44"/>
      <c r="M47" s="44"/>
      <c r="N47" s="44"/>
      <c r="O47" s="44"/>
    </row>
    <row r="48" spans="1:15" ht="12" customHeight="1">
      <c r="A48" s="5"/>
      <c r="B48" s="88"/>
      <c r="C48" s="45"/>
      <c r="D48" s="46"/>
      <c r="E48" s="47"/>
      <c r="F48" s="48"/>
      <c r="G48" s="48"/>
      <c r="H48" s="47"/>
      <c r="I48" s="49"/>
      <c r="J48" s="48"/>
      <c r="K48" s="50"/>
      <c r="L48" s="50"/>
      <c r="M48" s="50"/>
      <c r="N48" s="50"/>
      <c r="O48" s="50"/>
    </row>
    <row r="49" spans="1:15" ht="14.25">
      <c r="A49" s="51" t="s">
        <v>203</v>
      </c>
      <c r="B49" s="18"/>
      <c r="C49" s="53" t="s">
        <v>204</v>
      </c>
      <c r="D49" s="4"/>
      <c r="E49" s="15"/>
      <c r="F49" s="15"/>
      <c r="G49" s="54"/>
      <c r="H49" s="15"/>
      <c r="I49" s="15"/>
      <c r="J49" s="15"/>
      <c r="K49" s="15"/>
      <c r="L49" s="15"/>
      <c r="M49" s="15"/>
      <c r="N49" s="117"/>
      <c r="O49" s="117"/>
    </row>
    <row r="50" spans="1:15" ht="14.25">
      <c r="A50" s="55"/>
      <c r="B50" s="18"/>
      <c r="C50" s="53" t="s">
        <v>205</v>
      </c>
      <c r="D50" s="4"/>
      <c r="E50" s="15"/>
      <c r="F50" s="15"/>
      <c r="G50" s="54"/>
      <c r="H50" s="15"/>
      <c r="I50" s="15"/>
      <c r="J50" s="15"/>
      <c r="K50" s="15"/>
      <c r="L50" s="15"/>
      <c r="M50" s="15"/>
      <c r="N50" s="117"/>
      <c r="O50" s="117"/>
    </row>
    <row r="51" spans="1:15" ht="14.25">
      <c r="A51" s="148" t="s">
        <v>206</v>
      </c>
      <c r="B51" s="148"/>
      <c r="D51" s="4"/>
      <c r="E51" s="15"/>
      <c r="F51" s="15"/>
      <c r="G51" s="15"/>
      <c r="H51" s="15"/>
      <c r="I51" s="15"/>
      <c r="J51" s="15"/>
      <c r="K51" s="15"/>
      <c r="L51" s="15"/>
      <c r="M51" s="15"/>
      <c r="N51" s="117"/>
      <c r="O51" s="117"/>
    </row>
    <row r="52" spans="1:15" ht="14.25">
      <c r="A52" s="55"/>
      <c r="B52" s="18"/>
      <c r="D52" s="4"/>
      <c r="E52" s="15"/>
      <c r="F52" s="15"/>
      <c r="G52" s="54"/>
      <c r="H52" s="15"/>
      <c r="I52" s="15"/>
      <c r="J52" s="15"/>
      <c r="K52" s="15"/>
      <c r="L52" s="15"/>
      <c r="M52" s="15"/>
      <c r="N52" s="117"/>
      <c r="O52" s="117"/>
    </row>
    <row r="53" spans="1:15" ht="14.25">
      <c r="A53" s="51" t="s">
        <v>207</v>
      </c>
      <c r="B53" s="18"/>
      <c r="C53" s="53" t="s">
        <v>204</v>
      </c>
      <c r="D53" s="4"/>
      <c r="E53" s="15"/>
      <c r="F53" s="15"/>
      <c r="G53" s="15"/>
      <c r="H53" s="15"/>
      <c r="I53" s="15"/>
      <c r="J53" s="15"/>
      <c r="K53" s="15"/>
      <c r="L53" s="15"/>
      <c r="M53" s="15"/>
      <c r="N53" s="117"/>
      <c r="O53" s="117"/>
    </row>
    <row r="54" spans="1:15" ht="14.25">
      <c r="A54" s="55"/>
      <c r="B54" s="18"/>
      <c r="C54" s="53" t="s">
        <v>205</v>
      </c>
      <c r="D54" s="4"/>
      <c r="E54" s="15"/>
      <c r="F54" s="15"/>
      <c r="G54" s="54"/>
      <c r="H54" s="15"/>
      <c r="I54" s="15"/>
      <c r="J54" s="15"/>
      <c r="K54" s="15"/>
      <c r="L54" s="15"/>
      <c r="M54" s="15"/>
      <c r="N54" s="117"/>
      <c r="O54" s="117"/>
    </row>
    <row r="55" spans="1:15" ht="14.25">
      <c r="A55" s="156" t="s">
        <v>208</v>
      </c>
      <c r="B55" s="156"/>
      <c r="D55" s="4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</row>
    <row r="56" spans="1:15" ht="14.25">
      <c r="A56" s="55"/>
      <c r="D56" s="4"/>
      <c r="E56" s="117"/>
      <c r="F56" s="117"/>
      <c r="G56" s="117"/>
      <c r="H56" s="117"/>
      <c r="I56" s="118"/>
      <c r="J56" s="117"/>
      <c r="K56" s="117"/>
      <c r="L56" s="117"/>
      <c r="M56" s="117"/>
      <c r="N56" s="117"/>
      <c r="O56" s="117"/>
    </row>
  </sheetData>
  <sheetProtection/>
  <mergeCells count="12">
    <mergeCell ref="A55:B55"/>
    <mergeCell ref="A2:O2"/>
    <mergeCell ref="A3:O3"/>
    <mergeCell ref="A9:H9"/>
    <mergeCell ref="A14:A15"/>
    <mergeCell ref="B14:B15"/>
    <mergeCell ref="C14:C15"/>
    <mergeCell ref="D14:D15"/>
    <mergeCell ref="E14:J14"/>
    <mergeCell ref="K14:O14"/>
    <mergeCell ref="A47:J47"/>
    <mergeCell ref="A51:B51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&amp;C4.tāme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PageLayoutView="0" workbookViewId="0" topLeftCell="A2">
      <selection activeCell="F29" sqref="F29"/>
    </sheetView>
  </sheetViews>
  <sheetFormatPr defaultColWidth="9.140625" defaultRowHeight="15"/>
  <cols>
    <col min="1" max="1" width="5.28125" style="119" customWidth="1"/>
    <col min="2" max="2" width="34.7109375" style="143" customWidth="1"/>
    <col min="3" max="3" width="7.28125" style="53" customWidth="1"/>
    <col min="4" max="4" width="8.7109375" style="105" customWidth="1"/>
    <col min="5" max="8" width="8.421875" style="0" customWidth="1"/>
    <col min="9" max="9" width="8.421875" style="106" customWidth="1"/>
    <col min="10" max="15" width="8.421875" style="0" customWidth="1"/>
    <col min="16" max="16" width="10.28125" style="0" bestFit="1" customWidth="1"/>
  </cols>
  <sheetData>
    <row r="1" spans="1:15" ht="14.25" hidden="1">
      <c r="A1" s="104"/>
      <c r="B1" s="141"/>
      <c r="C1" s="3"/>
      <c r="E1" s="106"/>
      <c r="F1" s="106">
        <v>5</v>
      </c>
      <c r="G1" s="106"/>
      <c r="H1" s="106"/>
      <c r="I1" s="107">
        <v>0.08</v>
      </c>
      <c r="J1" s="106"/>
      <c r="K1" s="106"/>
      <c r="L1" s="106"/>
      <c r="M1" s="106"/>
      <c r="N1" s="106"/>
      <c r="O1" s="106"/>
    </row>
    <row r="2" spans="1:15" s="2" customFormat="1" ht="15.75" thickBot="1">
      <c r="A2" s="157" t="s">
        <v>446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pans="1:15" s="2" customFormat="1" ht="14.25" thickTop="1">
      <c r="A3" s="150" t="s">
        <v>447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</row>
    <row r="4" spans="1:15" s="2" customFormat="1" ht="12.75">
      <c r="A4" s="87"/>
      <c r="B4" s="88"/>
      <c r="C4" s="10"/>
      <c r="D4" s="10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</row>
    <row r="5" spans="1:15" s="12" customFormat="1" ht="12.75">
      <c r="A5" s="12" t="s">
        <v>2</v>
      </c>
      <c r="B5" s="18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  <c r="O5" s="15"/>
    </row>
    <row r="6" spans="1:15" s="12" customFormat="1" ht="12.75">
      <c r="A6" s="12" t="s">
        <v>3</v>
      </c>
      <c r="B6" s="18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5"/>
      <c r="O6" s="15"/>
    </row>
    <row r="7" spans="1:15" s="12" customFormat="1" ht="12.75">
      <c r="A7" s="12" t="s">
        <v>4</v>
      </c>
      <c r="B7" s="18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5"/>
      <c r="O7" s="15"/>
    </row>
    <row r="8" spans="1:15" s="12" customFormat="1" ht="12.75">
      <c r="A8" s="12" t="s">
        <v>5</v>
      </c>
      <c r="B8" s="18"/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5"/>
      <c r="O8" s="15"/>
    </row>
    <row r="9" spans="1:15" s="12" customFormat="1" ht="12.75" customHeight="1">
      <c r="A9" s="151" t="s">
        <v>6</v>
      </c>
      <c r="B9" s="151"/>
      <c r="C9" s="151"/>
      <c r="D9" s="151"/>
      <c r="E9" s="151"/>
      <c r="F9" s="151"/>
      <c r="G9" s="151"/>
      <c r="H9" s="151"/>
      <c r="I9" s="19"/>
      <c r="J9" s="19"/>
      <c r="K9" s="19"/>
      <c r="L9" s="19"/>
      <c r="M9" s="19"/>
      <c r="N9" s="15"/>
      <c r="O9" s="15"/>
    </row>
    <row r="10" spans="1:15" s="12" customFormat="1" ht="12.75" customHeight="1">
      <c r="A10" s="20"/>
      <c r="B10" s="20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5"/>
      <c r="O10" s="15"/>
    </row>
    <row r="11" spans="1:16" s="21" customFormat="1" ht="12.75" customHeight="1">
      <c r="A11" s="2" t="s">
        <v>7</v>
      </c>
      <c r="B11" s="133"/>
      <c r="C11" s="16"/>
      <c r="D11" s="17"/>
      <c r="E11" s="5"/>
      <c r="F11" s="5"/>
      <c r="G11" s="5"/>
      <c r="H11" s="5"/>
      <c r="I11" s="17"/>
      <c r="J11" s="17"/>
      <c r="K11" s="17"/>
      <c r="L11" s="17"/>
      <c r="M11" s="17"/>
      <c r="N11" s="17"/>
      <c r="O11" s="17"/>
      <c r="P11" s="16"/>
    </row>
    <row r="12" spans="2:16" s="21" customFormat="1" ht="12.75" customHeight="1">
      <c r="B12" s="133"/>
      <c r="C12" s="16"/>
      <c r="D12" s="16"/>
      <c r="I12" s="16"/>
      <c r="J12" s="16"/>
      <c r="K12" s="16"/>
      <c r="L12" s="16"/>
      <c r="M12" s="22" t="s">
        <v>8</v>
      </c>
      <c r="N12" s="109"/>
      <c r="O12" s="110" t="s">
        <v>9</v>
      </c>
      <c r="P12" s="16"/>
    </row>
    <row r="13" spans="2:16" s="21" customFormat="1" ht="12.75" customHeight="1">
      <c r="B13" s="133"/>
      <c r="C13" s="16"/>
      <c r="D13" s="16"/>
      <c r="I13" s="16"/>
      <c r="J13" s="16"/>
      <c r="K13" s="16"/>
      <c r="L13" s="16"/>
      <c r="M13" s="22"/>
      <c r="N13" s="109"/>
      <c r="O13" s="110"/>
      <c r="P13" s="16"/>
    </row>
    <row r="14" spans="1:15" s="26" customFormat="1" ht="12.75">
      <c r="A14" s="152" t="s">
        <v>10</v>
      </c>
      <c r="B14" s="152" t="s">
        <v>457</v>
      </c>
      <c r="C14" s="145" t="s">
        <v>11</v>
      </c>
      <c r="D14" s="145" t="s">
        <v>12</v>
      </c>
      <c r="E14" s="146" t="s">
        <v>13</v>
      </c>
      <c r="F14" s="146"/>
      <c r="G14" s="146"/>
      <c r="H14" s="146"/>
      <c r="I14" s="146"/>
      <c r="J14" s="146"/>
      <c r="K14" s="146" t="s">
        <v>14</v>
      </c>
      <c r="L14" s="146" t="s">
        <v>15</v>
      </c>
      <c r="M14" s="146"/>
      <c r="N14" s="146"/>
      <c r="O14" s="146"/>
    </row>
    <row r="15" spans="1:15" s="30" customFormat="1" ht="78.75">
      <c r="A15" s="152"/>
      <c r="B15" s="152"/>
      <c r="C15" s="145"/>
      <c r="D15" s="145"/>
      <c r="E15" s="27" t="s">
        <v>16</v>
      </c>
      <c r="F15" s="27" t="s">
        <v>17</v>
      </c>
      <c r="G15" s="27" t="s">
        <v>18</v>
      </c>
      <c r="H15" s="28" t="s">
        <v>19</v>
      </c>
      <c r="I15" s="27" t="s">
        <v>20</v>
      </c>
      <c r="J15" s="27" t="s">
        <v>21</v>
      </c>
      <c r="K15" s="27" t="s">
        <v>22</v>
      </c>
      <c r="L15" s="27" t="s">
        <v>23</v>
      </c>
      <c r="M15" s="28" t="s">
        <v>24</v>
      </c>
      <c r="N15" s="27" t="s">
        <v>25</v>
      </c>
      <c r="O15" s="29" t="s">
        <v>26</v>
      </c>
    </row>
    <row r="16" spans="1:15" s="30" customFormat="1" ht="12.75" customHeight="1">
      <c r="A16" s="111" t="s">
        <v>27</v>
      </c>
      <c r="B16" s="142" t="s">
        <v>448</v>
      </c>
      <c r="C16" s="112"/>
      <c r="D16" s="112"/>
      <c r="E16" s="27"/>
      <c r="F16" s="27"/>
      <c r="G16" s="27"/>
      <c r="H16" s="28"/>
      <c r="I16" s="27"/>
      <c r="J16" s="27"/>
      <c r="K16" s="27"/>
      <c r="L16" s="27"/>
      <c r="M16" s="28"/>
      <c r="N16" s="27"/>
      <c r="O16" s="29"/>
    </row>
    <row r="17" spans="1:15" s="30" customFormat="1" ht="26.25">
      <c r="A17" s="111" t="s">
        <v>29</v>
      </c>
      <c r="B17" s="121" t="s">
        <v>449</v>
      </c>
      <c r="C17" s="120" t="s">
        <v>34</v>
      </c>
      <c r="D17" s="36">
        <v>3</v>
      </c>
      <c r="E17" s="129"/>
      <c r="F17" s="130"/>
      <c r="G17" s="130"/>
      <c r="H17" s="130"/>
      <c r="I17" s="130"/>
      <c r="J17" s="130"/>
      <c r="K17" s="130"/>
      <c r="L17" s="130"/>
      <c r="M17" s="130"/>
      <c r="N17" s="130"/>
      <c r="O17" s="131"/>
    </row>
    <row r="18" spans="1:15" s="30" customFormat="1" ht="39">
      <c r="A18" s="111" t="s">
        <v>32</v>
      </c>
      <c r="B18" s="43" t="s">
        <v>450</v>
      </c>
      <c r="C18" s="120" t="s">
        <v>34</v>
      </c>
      <c r="D18" s="36">
        <v>3</v>
      </c>
      <c r="E18" s="129"/>
      <c r="F18" s="130"/>
      <c r="G18" s="130"/>
      <c r="H18" s="130"/>
      <c r="I18" s="130"/>
      <c r="J18" s="130"/>
      <c r="K18" s="130"/>
      <c r="L18" s="130"/>
      <c r="M18" s="130"/>
      <c r="N18" s="130"/>
      <c r="O18" s="131"/>
    </row>
    <row r="19" spans="1:15" s="30" customFormat="1" ht="39">
      <c r="A19" s="111" t="s">
        <v>35</v>
      </c>
      <c r="B19" s="43" t="s">
        <v>451</v>
      </c>
      <c r="C19" s="120" t="s">
        <v>34</v>
      </c>
      <c r="D19" s="36">
        <v>2.45</v>
      </c>
      <c r="E19" s="129"/>
      <c r="F19" s="130"/>
      <c r="G19" s="130"/>
      <c r="H19" s="130"/>
      <c r="I19" s="130"/>
      <c r="J19" s="130"/>
      <c r="K19" s="130"/>
      <c r="L19" s="130"/>
      <c r="M19" s="130"/>
      <c r="N19" s="130"/>
      <c r="O19" s="131"/>
    </row>
    <row r="20" spans="1:15" s="30" customFormat="1" ht="39">
      <c r="A20" s="111" t="s">
        <v>37</v>
      </c>
      <c r="B20" s="43" t="s">
        <v>452</v>
      </c>
      <c r="C20" s="120" t="s">
        <v>31</v>
      </c>
      <c r="D20" s="36">
        <v>1</v>
      </c>
      <c r="E20" s="129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s="30" customFormat="1" ht="39">
      <c r="A21" s="111" t="s">
        <v>40</v>
      </c>
      <c r="B21" s="43" t="s">
        <v>453</v>
      </c>
      <c r="C21" s="120" t="s">
        <v>258</v>
      </c>
      <c r="D21" s="36">
        <v>2.7</v>
      </c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1"/>
    </row>
    <row r="22" spans="1:15" s="30" customFormat="1" ht="12.75">
      <c r="A22" s="111" t="s">
        <v>42</v>
      </c>
      <c r="B22" s="43" t="s">
        <v>454</v>
      </c>
      <c r="C22" s="120" t="s">
        <v>34</v>
      </c>
      <c r="D22" s="36">
        <v>3</v>
      </c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1"/>
    </row>
    <row r="23" spans="1:15" s="30" customFormat="1" ht="26.25">
      <c r="A23" s="111" t="s">
        <v>44</v>
      </c>
      <c r="B23" s="43" t="s">
        <v>455</v>
      </c>
      <c r="C23" s="120" t="s">
        <v>31</v>
      </c>
      <c r="D23" s="36">
        <v>1</v>
      </c>
      <c r="E23" s="129"/>
      <c r="F23" s="130"/>
      <c r="G23" s="130"/>
      <c r="H23" s="130"/>
      <c r="I23" s="130"/>
      <c r="J23" s="130"/>
      <c r="K23" s="130"/>
      <c r="L23" s="130"/>
      <c r="M23" s="130"/>
      <c r="N23" s="130"/>
      <c r="O23" s="131"/>
    </row>
    <row r="24" spans="1:15" ht="14.25">
      <c r="A24" s="153" t="s">
        <v>202</v>
      </c>
      <c r="B24" s="154"/>
      <c r="C24" s="154"/>
      <c r="D24" s="154"/>
      <c r="E24" s="154"/>
      <c r="F24" s="154"/>
      <c r="G24" s="154"/>
      <c r="H24" s="154"/>
      <c r="I24" s="154"/>
      <c r="J24" s="155"/>
      <c r="K24" s="44"/>
      <c r="L24" s="44"/>
      <c r="M24" s="44"/>
      <c r="N24" s="44"/>
      <c r="O24" s="44"/>
    </row>
    <row r="25" spans="1:15" ht="14.25">
      <c r="A25" s="5"/>
      <c r="B25" s="88"/>
      <c r="C25" s="45"/>
      <c r="D25" s="46"/>
      <c r="E25" s="47"/>
      <c r="F25" s="48"/>
      <c r="G25" s="48"/>
      <c r="H25" s="47"/>
      <c r="I25" s="49"/>
      <c r="J25" s="48"/>
      <c r="K25" s="50"/>
      <c r="L25" s="50"/>
      <c r="M25" s="50"/>
      <c r="N25" s="50"/>
      <c r="O25" s="50"/>
    </row>
    <row r="26" spans="1:15" ht="14.25">
      <c r="A26" s="51" t="s">
        <v>203</v>
      </c>
      <c r="B26" s="18"/>
      <c r="C26" s="53" t="s">
        <v>204</v>
      </c>
      <c r="D26" s="4"/>
      <c r="E26" s="15"/>
      <c r="F26" s="15"/>
      <c r="G26" s="54"/>
      <c r="H26" s="15"/>
      <c r="I26" s="15"/>
      <c r="J26" s="15"/>
      <c r="K26" s="15"/>
      <c r="L26" s="15"/>
      <c r="M26" s="15"/>
      <c r="N26" s="117"/>
      <c r="O26" s="117"/>
    </row>
    <row r="27" spans="1:15" ht="14.25">
      <c r="A27" s="55"/>
      <c r="B27" s="18"/>
      <c r="C27" s="53" t="s">
        <v>205</v>
      </c>
      <c r="D27" s="4"/>
      <c r="E27" s="15"/>
      <c r="F27" s="15"/>
      <c r="G27" s="54"/>
      <c r="H27" s="15"/>
      <c r="I27" s="15"/>
      <c r="J27" s="15"/>
      <c r="K27" s="15"/>
      <c r="L27" s="15"/>
      <c r="M27" s="15"/>
      <c r="N27" s="117"/>
      <c r="O27" s="117"/>
    </row>
    <row r="28" spans="1:15" ht="14.25">
      <c r="A28" s="148" t="s">
        <v>206</v>
      </c>
      <c r="B28" s="148"/>
      <c r="D28" s="4"/>
      <c r="E28" s="15"/>
      <c r="F28" s="15"/>
      <c r="G28" s="15"/>
      <c r="H28" s="15"/>
      <c r="I28" s="15"/>
      <c r="J28" s="15"/>
      <c r="K28" s="15"/>
      <c r="L28" s="15"/>
      <c r="M28" s="15"/>
      <c r="N28" s="117"/>
      <c r="O28" s="117"/>
    </row>
    <row r="29" spans="1:15" ht="14.25">
      <c r="A29" s="55"/>
      <c r="B29" s="18"/>
      <c r="D29" s="4"/>
      <c r="E29" s="15"/>
      <c r="F29" s="15"/>
      <c r="G29" s="54"/>
      <c r="H29" s="15"/>
      <c r="I29" s="15"/>
      <c r="J29" s="15"/>
      <c r="K29" s="15"/>
      <c r="L29" s="15"/>
      <c r="M29" s="15"/>
      <c r="N29" s="117"/>
      <c r="O29" s="117"/>
    </row>
    <row r="30" spans="1:15" ht="14.25">
      <c r="A30" s="51" t="s">
        <v>207</v>
      </c>
      <c r="B30" s="18"/>
      <c r="C30" s="53" t="s">
        <v>204</v>
      </c>
      <c r="D30" s="4"/>
      <c r="E30" s="15"/>
      <c r="F30" s="15"/>
      <c r="G30" s="15"/>
      <c r="H30" s="15"/>
      <c r="I30" s="15"/>
      <c r="J30" s="15"/>
      <c r="K30" s="15"/>
      <c r="L30" s="15"/>
      <c r="M30" s="15"/>
      <c r="N30" s="117"/>
      <c r="O30" s="117"/>
    </row>
    <row r="31" spans="1:15" ht="14.25">
      <c r="A31" s="55"/>
      <c r="B31" s="18"/>
      <c r="C31" s="53" t="s">
        <v>205</v>
      </c>
      <c r="D31" s="4"/>
      <c r="E31" s="15"/>
      <c r="F31" s="15"/>
      <c r="G31" s="54"/>
      <c r="H31" s="15"/>
      <c r="I31" s="15"/>
      <c r="J31" s="15"/>
      <c r="K31" s="15"/>
      <c r="L31" s="15"/>
      <c r="M31" s="15"/>
      <c r="N31" s="117"/>
      <c r="O31" s="117"/>
    </row>
    <row r="32" spans="1:15" ht="14.25">
      <c r="A32" s="156" t="s">
        <v>208</v>
      </c>
      <c r="B32" s="156"/>
      <c r="D32" s="4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</row>
    <row r="33" spans="1:15" ht="14.25">
      <c r="A33" s="55"/>
      <c r="D33" s="4"/>
      <c r="E33" s="117"/>
      <c r="F33" s="117"/>
      <c r="G33" s="117"/>
      <c r="H33" s="117"/>
      <c r="I33" s="118"/>
      <c r="J33" s="117"/>
      <c r="K33" s="117"/>
      <c r="L33" s="117"/>
      <c r="M33" s="117"/>
      <c r="N33" s="117"/>
      <c r="O33" s="117"/>
    </row>
  </sheetData>
  <sheetProtection/>
  <mergeCells count="12">
    <mergeCell ref="A32:B32"/>
    <mergeCell ref="A2:O2"/>
    <mergeCell ref="A3:O3"/>
    <mergeCell ref="A9:H9"/>
    <mergeCell ref="A14:A15"/>
    <mergeCell ref="B14:B15"/>
    <mergeCell ref="C14:C15"/>
    <mergeCell ref="D14:D15"/>
    <mergeCell ref="E14:J14"/>
    <mergeCell ref="K14:O14"/>
    <mergeCell ref="A24:J24"/>
    <mergeCell ref="A28:B28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6" r:id="rId1"/>
  <headerFooter>
    <oddFooter>&amp;C5.tāme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C6" sqref="C6:L6"/>
    </sheetView>
  </sheetViews>
  <sheetFormatPr defaultColWidth="9.140625" defaultRowHeight="15"/>
  <cols>
    <col min="1" max="1" width="4.421875" style="56" customWidth="1"/>
    <col min="2" max="2" width="13.28125" style="56" customWidth="1"/>
    <col min="3" max="3" width="39.7109375" style="56" customWidth="1"/>
    <col min="4" max="4" width="12.421875" style="15" customWidth="1"/>
    <col min="5" max="7" width="14.00390625" style="15" customWidth="1"/>
    <col min="8" max="8" width="12.421875" style="15" customWidth="1"/>
    <col min="9" max="16384" width="9.140625" style="56" customWidth="1"/>
  </cols>
  <sheetData>
    <row r="1" spans="1:8" ht="13.5">
      <c r="A1" s="169" t="s">
        <v>226</v>
      </c>
      <c r="B1" s="169"/>
      <c r="C1" s="169"/>
      <c r="D1" s="169"/>
      <c r="E1" s="169"/>
      <c r="F1" s="169"/>
      <c r="G1" s="169"/>
      <c r="H1" s="169"/>
    </row>
    <row r="2" spans="4:8" ht="12.75">
      <c r="D2" s="56"/>
      <c r="E2" s="56"/>
      <c r="F2" s="56"/>
      <c r="G2" s="56"/>
      <c r="H2" s="56"/>
    </row>
    <row r="3" spans="1:12" s="7" customFormat="1" ht="12.75">
      <c r="A3" s="170" t="s">
        <v>213</v>
      </c>
      <c r="B3" s="170"/>
      <c r="C3" s="171" t="s">
        <v>214</v>
      </c>
      <c r="D3" s="171"/>
      <c r="E3" s="171"/>
      <c r="F3" s="171"/>
      <c r="G3" s="171"/>
      <c r="H3" s="171"/>
      <c r="I3" s="171"/>
      <c r="J3" s="171"/>
      <c r="K3" s="171"/>
      <c r="L3" s="171"/>
    </row>
    <row r="4" spans="1:12" s="7" customFormat="1" ht="12.75">
      <c r="A4" s="170" t="s">
        <v>215</v>
      </c>
      <c r="B4" s="170"/>
      <c r="C4" s="171" t="s">
        <v>216</v>
      </c>
      <c r="D4" s="171"/>
      <c r="E4" s="171"/>
      <c r="F4" s="171"/>
      <c r="G4" s="171"/>
      <c r="H4" s="171"/>
      <c r="I4" s="171"/>
      <c r="J4" s="171"/>
      <c r="K4" s="171"/>
      <c r="L4" s="171"/>
    </row>
    <row r="5" spans="1:12" s="7" customFormat="1" ht="12.75">
      <c r="A5" s="148" t="s">
        <v>217</v>
      </c>
      <c r="B5" s="148"/>
      <c r="C5" s="171" t="s">
        <v>218</v>
      </c>
      <c r="D5" s="171"/>
      <c r="E5" s="171"/>
      <c r="F5" s="171"/>
      <c r="G5" s="171"/>
      <c r="H5" s="171"/>
      <c r="I5" s="171"/>
      <c r="J5" s="171"/>
      <c r="K5" s="171"/>
      <c r="L5" s="171"/>
    </row>
    <row r="6" spans="1:12" s="7" customFormat="1" ht="22.5" customHeight="1">
      <c r="A6" s="158" t="s">
        <v>219</v>
      </c>
      <c r="B6" s="158"/>
      <c r="C6" s="158" t="s">
        <v>220</v>
      </c>
      <c r="D6" s="158"/>
      <c r="E6" s="158"/>
      <c r="F6" s="158"/>
      <c r="G6" s="158"/>
      <c r="H6" s="158"/>
      <c r="I6" s="158"/>
      <c r="J6" s="158"/>
      <c r="K6" s="158"/>
      <c r="L6" s="158"/>
    </row>
    <row r="7" spans="1:8" ht="12.75">
      <c r="A7" s="151" t="s">
        <v>6</v>
      </c>
      <c r="B7" s="151"/>
      <c r="C7" s="151"/>
      <c r="D7" s="151"/>
      <c r="E7" s="151"/>
      <c r="F7" s="151"/>
      <c r="G7" s="151"/>
      <c r="H7" s="151"/>
    </row>
    <row r="8" spans="1:8" ht="12.75">
      <c r="A8" s="20"/>
      <c r="B8" s="20"/>
      <c r="C8" s="19"/>
      <c r="D8" s="19"/>
      <c r="E8" s="19"/>
      <c r="F8" s="19"/>
      <c r="G8" s="19"/>
      <c r="H8" s="19"/>
    </row>
    <row r="9" spans="1:4" s="2" customFormat="1" ht="12.75">
      <c r="A9" s="2" t="s">
        <v>7</v>
      </c>
      <c r="C9" s="25"/>
      <c r="D9" s="25"/>
    </row>
    <row r="10" spans="3:8" s="2" customFormat="1" ht="12.75">
      <c r="C10" s="25"/>
      <c r="D10" s="25"/>
      <c r="F10" s="22" t="s">
        <v>8</v>
      </c>
      <c r="G10" s="68"/>
      <c r="H10" s="69" t="s">
        <v>9</v>
      </c>
    </row>
    <row r="12" spans="1:8" ht="12.75">
      <c r="A12" s="162" t="s">
        <v>10</v>
      </c>
      <c r="B12" s="162" t="s">
        <v>227</v>
      </c>
      <c r="C12" s="162" t="s">
        <v>228</v>
      </c>
      <c r="D12" s="162" t="s">
        <v>229</v>
      </c>
      <c r="E12" s="162" t="s">
        <v>230</v>
      </c>
      <c r="F12" s="162"/>
      <c r="G12" s="162"/>
      <c r="H12" s="162" t="s">
        <v>22</v>
      </c>
    </row>
    <row r="13" spans="1:8" ht="12.75">
      <c r="A13" s="162"/>
      <c r="B13" s="162"/>
      <c r="C13" s="162"/>
      <c r="D13" s="162"/>
      <c r="E13" s="162" t="s">
        <v>231</v>
      </c>
      <c r="F13" s="162" t="s">
        <v>232</v>
      </c>
      <c r="G13" s="162" t="s">
        <v>233</v>
      </c>
      <c r="H13" s="162"/>
    </row>
    <row r="14" spans="1:8" ht="12.75">
      <c r="A14" s="162"/>
      <c r="B14" s="162"/>
      <c r="C14" s="162"/>
      <c r="D14" s="162"/>
      <c r="E14" s="162"/>
      <c r="F14" s="162"/>
      <c r="G14" s="162"/>
      <c r="H14" s="162"/>
    </row>
    <row r="15" spans="1:8" ht="13.5" thickBot="1">
      <c r="A15" s="163"/>
      <c r="B15" s="163"/>
      <c r="C15" s="163"/>
      <c r="D15" s="163"/>
      <c r="E15" s="163"/>
      <c r="F15" s="163"/>
      <c r="G15" s="163"/>
      <c r="H15" s="163"/>
    </row>
    <row r="16" spans="1:8" ht="13.5" thickTop="1">
      <c r="A16" s="35">
        <v>1</v>
      </c>
      <c r="B16" s="70" t="s">
        <v>234</v>
      </c>
      <c r="C16" s="71" t="s">
        <v>235</v>
      </c>
      <c r="D16" s="72"/>
      <c r="E16" s="72"/>
      <c r="F16" s="72"/>
      <c r="G16" s="73"/>
      <c r="H16" s="73"/>
    </row>
    <row r="17" spans="1:8" ht="26.25">
      <c r="A17" s="35">
        <v>2</v>
      </c>
      <c r="B17" s="70" t="s">
        <v>236</v>
      </c>
      <c r="C17" s="74" t="s">
        <v>237</v>
      </c>
      <c r="D17" s="40"/>
      <c r="E17" s="40"/>
      <c r="F17" s="40"/>
      <c r="G17" s="75"/>
      <c r="H17" s="75"/>
    </row>
    <row r="18" spans="1:8" ht="12.75">
      <c r="A18" s="35">
        <v>3</v>
      </c>
      <c r="B18" s="76" t="s">
        <v>238</v>
      </c>
      <c r="C18" s="77" t="s">
        <v>239</v>
      </c>
      <c r="D18" s="40"/>
      <c r="E18" s="40"/>
      <c r="F18" s="40"/>
      <c r="G18" s="75"/>
      <c r="H18" s="75"/>
    </row>
    <row r="19" spans="1:8" ht="12.75">
      <c r="A19" s="35">
        <v>4</v>
      </c>
      <c r="B19" s="70" t="s">
        <v>240</v>
      </c>
      <c r="C19" s="78" t="s">
        <v>241</v>
      </c>
      <c r="D19" s="72"/>
      <c r="E19" s="40"/>
      <c r="F19" s="40"/>
      <c r="G19" s="75"/>
      <c r="H19" s="75"/>
    </row>
    <row r="20" spans="1:8" ht="12.75">
      <c r="A20" s="35">
        <v>5</v>
      </c>
      <c r="B20" s="70" t="s">
        <v>242</v>
      </c>
      <c r="C20" s="78" t="s">
        <v>243</v>
      </c>
      <c r="D20" s="72"/>
      <c r="E20" s="40"/>
      <c r="F20" s="40"/>
      <c r="G20" s="75"/>
      <c r="H20" s="75"/>
    </row>
    <row r="21" spans="1:8" ht="12.75">
      <c r="A21" s="79"/>
      <c r="B21" s="164" t="s">
        <v>244</v>
      </c>
      <c r="C21" s="165"/>
      <c r="D21" s="80"/>
      <c r="E21" s="81"/>
      <c r="F21" s="81"/>
      <c r="G21" s="81"/>
      <c r="H21" s="81"/>
    </row>
    <row r="22" spans="1:8" ht="12.75">
      <c r="A22" s="159" t="s">
        <v>245</v>
      </c>
      <c r="B22" s="160"/>
      <c r="C22" s="161"/>
      <c r="D22" s="82"/>
      <c r="E22" s="83"/>
      <c r="F22" s="83"/>
      <c r="G22" s="83"/>
      <c r="H22" s="83"/>
    </row>
    <row r="23" spans="1:8" ht="12.75">
      <c r="A23" s="166" t="s">
        <v>246</v>
      </c>
      <c r="B23" s="167"/>
      <c r="C23" s="168"/>
      <c r="D23" s="84"/>
      <c r="E23" s="83"/>
      <c r="F23" s="83"/>
      <c r="G23" s="83"/>
      <c r="H23" s="83"/>
    </row>
    <row r="24" spans="1:8" ht="12.75">
      <c r="A24" s="159" t="s">
        <v>247</v>
      </c>
      <c r="B24" s="160"/>
      <c r="C24" s="161"/>
      <c r="D24" s="82"/>
      <c r="E24" s="83"/>
      <c r="F24" s="83"/>
      <c r="G24" s="83"/>
      <c r="H24" s="83"/>
    </row>
    <row r="25" spans="1:8" ht="12.75">
      <c r="A25" s="159" t="s">
        <v>248</v>
      </c>
      <c r="B25" s="160"/>
      <c r="C25" s="161"/>
      <c r="D25" s="85"/>
      <c r="E25" s="83"/>
      <c r="F25" s="83"/>
      <c r="G25" s="83"/>
      <c r="H25" s="83"/>
    </row>
    <row r="26" spans="4:8" ht="12.75">
      <c r="D26" s="83"/>
      <c r="E26" s="83"/>
      <c r="F26" s="83"/>
      <c r="G26" s="83"/>
      <c r="H26" s="83"/>
    </row>
    <row r="27" spans="1:8" s="7" customFormat="1" ht="12.75">
      <c r="A27" s="7" t="s">
        <v>203</v>
      </c>
      <c r="B27" s="66"/>
      <c r="C27" s="7" t="s">
        <v>204</v>
      </c>
      <c r="E27" s="55"/>
      <c r="F27" s="55"/>
      <c r="G27" s="67"/>
      <c r="H27" s="55"/>
    </row>
    <row r="28" spans="2:8" s="7" customFormat="1" ht="12.75">
      <c r="B28" s="66"/>
      <c r="C28" s="7" t="s">
        <v>205</v>
      </c>
      <c r="E28" s="55"/>
      <c r="F28" s="55"/>
      <c r="G28" s="67"/>
      <c r="H28" s="55"/>
    </row>
    <row r="29" spans="2:8" s="7" customFormat="1" ht="12.75">
      <c r="B29" s="66"/>
      <c r="E29" s="55"/>
      <c r="F29" s="55"/>
      <c r="G29" s="67"/>
      <c r="H29" s="55"/>
    </row>
    <row r="30" spans="1:8" s="7" customFormat="1" ht="12.75">
      <c r="A30" s="7" t="s">
        <v>206</v>
      </c>
      <c r="D30" s="55"/>
      <c r="E30" s="55"/>
      <c r="F30" s="55"/>
      <c r="G30" s="55"/>
      <c r="H30" s="55"/>
    </row>
    <row r="31" spans="4:8" s="7" customFormat="1" ht="12.75">
      <c r="D31" s="86"/>
      <c r="E31" s="55"/>
      <c r="F31" s="55"/>
      <c r="G31" s="67"/>
      <c r="H31" s="55"/>
    </row>
    <row r="32" spans="1:8" s="7" customFormat="1" ht="12.75">
      <c r="A32" s="7" t="s">
        <v>207</v>
      </c>
      <c r="B32" s="53"/>
      <c r="C32" s="53" t="s">
        <v>204</v>
      </c>
      <c r="D32" s="86"/>
      <c r="E32" s="53"/>
      <c r="F32" s="55"/>
      <c r="G32" s="55"/>
      <c r="H32" s="55"/>
    </row>
    <row r="33" spans="2:8" s="7" customFormat="1" ht="12.75">
      <c r="B33" s="66"/>
      <c r="C33" s="7" t="s">
        <v>205</v>
      </c>
      <c r="E33" s="55"/>
      <c r="F33" s="55"/>
      <c r="G33" s="67"/>
      <c r="H33" s="55"/>
    </row>
    <row r="34" s="7" customFormat="1" ht="12.75">
      <c r="A34" s="7" t="s">
        <v>208</v>
      </c>
    </row>
  </sheetData>
  <sheetProtection/>
  <mergeCells count="24">
    <mergeCell ref="A5:B5"/>
    <mergeCell ref="A1:H1"/>
    <mergeCell ref="A3:B3"/>
    <mergeCell ref="A4:B4"/>
    <mergeCell ref="C3:L3"/>
    <mergeCell ref="C4:L4"/>
    <mergeCell ref="C5:L5"/>
    <mergeCell ref="A12:A15"/>
    <mergeCell ref="B12:B15"/>
    <mergeCell ref="C12:C15"/>
    <mergeCell ref="D12:D15"/>
    <mergeCell ref="E12:G12"/>
    <mergeCell ref="H12:H15"/>
    <mergeCell ref="E13:E15"/>
    <mergeCell ref="C6:L6"/>
    <mergeCell ref="A25:C25"/>
    <mergeCell ref="F13:F15"/>
    <mergeCell ref="G13:G15"/>
    <mergeCell ref="B21:C21"/>
    <mergeCell ref="A22:C22"/>
    <mergeCell ref="A23:C23"/>
    <mergeCell ref="A24:C24"/>
    <mergeCell ref="A6:B6"/>
    <mergeCell ref="A7:H7"/>
  </mergeCells>
  <printOptions/>
  <pageMargins left="0.7874015748031497" right="0.7874015748031497" top="0.984251968503937" bottom="0.984251968503937" header="0.31496062992125984" footer="0.31496062992125984"/>
  <pageSetup fitToHeight="0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5.57421875" style="7" customWidth="1"/>
    <col min="2" max="2" width="12.00390625" style="7" customWidth="1"/>
    <col min="3" max="3" width="5.28125" style="7" customWidth="1"/>
    <col min="4" max="4" width="9.140625" style="7" customWidth="1"/>
    <col min="5" max="5" width="11.57421875" style="7" customWidth="1"/>
    <col min="6" max="6" width="5.57421875" style="7" customWidth="1"/>
    <col min="7" max="7" width="6.421875" style="7" customWidth="1"/>
    <col min="8" max="8" width="5.140625" style="7" customWidth="1"/>
    <col min="9" max="9" width="2.28125" style="7" hidden="1" customWidth="1"/>
    <col min="10" max="10" width="5.28125" style="7" hidden="1" customWidth="1"/>
    <col min="11" max="11" width="9.140625" style="7" customWidth="1"/>
    <col min="12" max="12" width="6.28125" style="7" customWidth="1"/>
    <col min="13" max="16384" width="9.140625" style="7" customWidth="1"/>
  </cols>
  <sheetData>
    <row r="1" spans="1:12" ht="12.75">
      <c r="A1" s="56"/>
      <c r="B1" s="56"/>
      <c r="C1" s="56"/>
      <c r="D1" s="56"/>
      <c r="E1" s="56"/>
      <c r="F1" s="56"/>
      <c r="G1" s="56"/>
      <c r="H1" s="56"/>
      <c r="I1" s="179" t="s">
        <v>209</v>
      </c>
      <c r="J1" s="179"/>
      <c r="K1" s="179"/>
      <c r="L1" s="179"/>
    </row>
    <row r="2" spans="1:12" ht="12.75">
      <c r="A2" s="56"/>
      <c r="B2" s="56"/>
      <c r="C2" s="56"/>
      <c r="D2" s="56"/>
      <c r="E2" s="56"/>
      <c r="F2" s="56"/>
      <c r="G2" s="180"/>
      <c r="H2" s="180"/>
      <c r="I2" s="180"/>
      <c r="J2" s="180"/>
      <c r="K2" s="180"/>
      <c r="L2" s="180"/>
    </row>
    <row r="3" spans="1:12" ht="12.75">
      <c r="A3" s="56"/>
      <c r="B3" s="56"/>
      <c r="C3" s="56"/>
      <c r="D3" s="56"/>
      <c r="E3" s="56"/>
      <c r="F3" s="56"/>
      <c r="G3" s="181"/>
      <c r="H3" s="181"/>
      <c r="I3" s="181"/>
      <c r="J3" s="181"/>
      <c r="K3" s="181"/>
      <c r="L3" s="181"/>
    </row>
    <row r="4" spans="1:12" ht="12.75">
      <c r="A4" s="56"/>
      <c r="B4" s="56"/>
      <c r="C4" s="56"/>
      <c r="D4" s="56"/>
      <c r="E4" s="56"/>
      <c r="F4" s="56"/>
      <c r="G4" s="57"/>
      <c r="H4" s="57"/>
      <c r="I4" s="57"/>
      <c r="J4" s="57"/>
      <c r="K4" s="57"/>
      <c r="L4" s="57"/>
    </row>
    <row r="5" spans="1:12" ht="12.75">
      <c r="A5" s="56"/>
      <c r="B5" s="56"/>
      <c r="C5" s="56"/>
      <c r="D5" s="56"/>
      <c r="E5" s="56"/>
      <c r="F5" s="56"/>
      <c r="G5" s="57"/>
      <c r="H5" s="57"/>
      <c r="I5" s="57"/>
      <c r="J5" s="57"/>
      <c r="K5" s="57"/>
      <c r="L5" s="57" t="s">
        <v>210</v>
      </c>
    </row>
    <row r="6" spans="1:12" ht="12.75">
      <c r="A6" s="56"/>
      <c r="B6" s="56"/>
      <c r="C6" s="56"/>
      <c r="D6" s="56"/>
      <c r="E6" s="56"/>
      <c r="F6" s="56"/>
      <c r="G6" s="182" t="s">
        <v>211</v>
      </c>
      <c r="H6" s="182"/>
      <c r="I6" s="182"/>
      <c r="J6" s="182"/>
      <c r="K6" s="182"/>
      <c r="L6" s="182"/>
    </row>
    <row r="7" spans="1:12" ht="13.5">
      <c r="A7" s="183" t="s">
        <v>212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s="56" customFormat="1" ht="26.25" customHeight="1">
      <c r="A9" s="178" t="s">
        <v>213</v>
      </c>
      <c r="B9" s="178"/>
      <c r="C9" s="171" t="s">
        <v>214</v>
      </c>
      <c r="D9" s="171"/>
      <c r="E9" s="171"/>
      <c r="F9" s="171"/>
      <c r="G9" s="171"/>
      <c r="H9" s="171"/>
      <c r="I9" s="171"/>
      <c r="J9" s="171"/>
      <c r="K9" s="171"/>
      <c r="L9" s="171"/>
    </row>
    <row r="10" spans="1:12" s="56" customFormat="1" ht="26.25" customHeight="1">
      <c r="A10" s="178" t="s">
        <v>215</v>
      </c>
      <c r="B10" s="178"/>
      <c r="C10" s="171" t="s">
        <v>216</v>
      </c>
      <c r="D10" s="171"/>
      <c r="E10" s="171"/>
      <c r="F10" s="171"/>
      <c r="G10" s="171"/>
      <c r="H10" s="171"/>
      <c r="I10" s="171"/>
      <c r="J10" s="171"/>
      <c r="K10" s="171"/>
      <c r="L10" s="171"/>
    </row>
    <row r="11" spans="1:12" s="56" customFormat="1" ht="26.25" customHeight="1">
      <c r="A11" s="178" t="s">
        <v>217</v>
      </c>
      <c r="B11" s="178"/>
      <c r="C11" s="171" t="s">
        <v>218</v>
      </c>
      <c r="D11" s="171"/>
      <c r="E11" s="171"/>
      <c r="F11" s="171"/>
      <c r="G11" s="171"/>
      <c r="H11" s="171"/>
      <c r="I11" s="171"/>
      <c r="J11" s="171"/>
      <c r="K11" s="171"/>
      <c r="L11" s="171"/>
    </row>
    <row r="12" spans="1:12" s="56" customFormat="1" ht="26.25" customHeight="1">
      <c r="A12" s="158" t="s">
        <v>219</v>
      </c>
      <c r="B12" s="158"/>
      <c r="C12" s="158" t="s">
        <v>220</v>
      </c>
      <c r="D12" s="158"/>
      <c r="E12" s="158"/>
      <c r="F12" s="158"/>
      <c r="G12" s="158"/>
      <c r="H12" s="158"/>
      <c r="I12" s="158"/>
      <c r="J12" s="158"/>
      <c r="K12" s="158"/>
      <c r="L12" s="158"/>
    </row>
    <row r="13" spans="1:12" s="56" customFormat="1" ht="12.75">
      <c r="A13" s="151" t="s">
        <v>6</v>
      </c>
      <c r="B13" s="151"/>
      <c r="C13" s="151"/>
      <c r="D13" s="151"/>
      <c r="E13" s="151"/>
      <c r="F13" s="151"/>
      <c r="G13" s="151"/>
      <c r="H13" s="151"/>
      <c r="I13" s="52"/>
      <c r="J13" s="52"/>
      <c r="K13" s="52"/>
      <c r="L13" s="52"/>
    </row>
    <row r="14" spans="1:12" s="56" customFormat="1" ht="12.75">
      <c r="A14" s="20"/>
      <c r="B14" s="20"/>
      <c r="C14" s="19"/>
      <c r="D14" s="19"/>
      <c r="E14" s="19"/>
      <c r="F14" s="19"/>
      <c r="G14" s="19"/>
      <c r="H14" s="19"/>
      <c r="I14" s="52"/>
      <c r="J14" s="52"/>
      <c r="K14" s="52"/>
      <c r="L14" s="52"/>
    </row>
    <row r="15" spans="1:12" ht="12.75">
      <c r="A15" s="176" t="s">
        <v>213</v>
      </c>
      <c r="B15" s="176"/>
      <c r="C15" s="176"/>
      <c r="D15" s="176"/>
      <c r="E15" s="176"/>
      <c r="F15" s="176" t="s">
        <v>221</v>
      </c>
      <c r="G15" s="176"/>
      <c r="H15" s="176"/>
      <c r="I15" s="176"/>
      <c r="J15" s="176"/>
      <c r="K15" s="176"/>
      <c r="L15" s="59"/>
    </row>
    <row r="16" spans="1:12" ht="12.75">
      <c r="A16" s="177" t="str">
        <f>C9</f>
        <v>Bērzaunes pagasta Sauleskalna tautas nams</v>
      </c>
      <c r="B16" s="177"/>
      <c r="C16" s="177"/>
      <c r="D16" s="177"/>
      <c r="E16" s="177"/>
      <c r="F16" s="162"/>
      <c r="G16" s="162"/>
      <c r="H16" s="162"/>
      <c r="I16" s="162"/>
      <c r="J16" s="162"/>
      <c r="K16" s="162"/>
      <c r="L16" s="60"/>
    </row>
    <row r="17" spans="1:12" ht="12.75">
      <c r="A17" s="174" t="s">
        <v>222</v>
      </c>
      <c r="B17" s="174"/>
      <c r="C17" s="174"/>
      <c r="D17" s="174"/>
      <c r="E17" s="174"/>
      <c r="F17" s="175"/>
      <c r="G17" s="175"/>
      <c r="H17" s="175"/>
      <c r="I17" s="175"/>
      <c r="J17" s="175"/>
      <c r="K17" s="175"/>
      <c r="L17" s="61"/>
    </row>
    <row r="18" spans="1:12" ht="12.75">
      <c r="A18" s="172" t="s">
        <v>223</v>
      </c>
      <c r="B18" s="172"/>
      <c r="C18" s="172"/>
      <c r="D18" s="172"/>
      <c r="E18" s="172"/>
      <c r="F18" s="173"/>
      <c r="G18" s="173"/>
      <c r="H18" s="173"/>
      <c r="I18" s="173"/>
      <c r="J18" s="173"/>
      <c r="K18" s="173"/>
      <c r="L18" s="62"/>
    </row>
    <row r="19" spans="1:12" ht="12.75">
      <c r="A19" s="174" t="s">
        <v>224</v>
      </c>
      <c r="B19" s="174"/>
      <c r="C19" s="174"/>
      <c r="D19" s="174"/>
      <c r="E19" s="174"/>
      <c r="F19" s="175"/>
      <c r="G19" s="175"/>
      <c r="H19" s="175"/>
      <c r="I19" s="175"/>
      <c r="J19" s="175"/>
      <c r="K19" s="175"/>
      <c r="L19" s="61"/>
    </row>
    <row r="20" spans="1:12" ht="12.75">
      <c r="A20" s="63"/>
      <c r="B20" s="63"/>
      <c r="C20" s="63"/>
      <c r="D20" s="64"/>
      <c r="E20" s="64"/>
      <c r="F20" s="64"/>
      <c r="G20" s="64"/>
      <c r="H20" s="64"/>
      <c r="I20" s="63"/>
      <c r="J20" s="63"/>
      <c r="K20" s="65"/>
      <c r="L20" s="64"/>
    </row>
    <row r="21" spans="1:8" ht="12.75">
      <c r="A21" s="7" t="s">
        <v>225</v>
      </c>
      <c r="B21" s="66"/>
      <c r="C21" s="7" t="s">
        <v>204</v>
      </c>
      <c r="E21" s="55"/>
      <c r="F21" s="55"/>
      <c r="G21" s="67"/>
      <c r="H21" s="55"/>
    </row>
    <row r="22" spans="2:8" ht="12.75">
      <c r="B22" s="66"/>
      <c r="C22" s="7" t="s">
        <v>205</v>
      </c>
      <c r="E22" s="55"/>
      <c r="F22" s="55"/>
      <c r="G22" s="67"/>
      <c r="H22" s="55"/>
    </row>
    <row r="24" ht="12.75">
      <c r="A24" s="7" t="s">
        <v>208</v>
      </c>
    </row>
    <row r="26" spans="1:8" ht="12.75">
      <c r="A26" s="7" t="s">
        <v>206</v>
      </c>
      <c r="D26" s="55"/>
      <c r="E26" s="55"/>
      <c r="F26" s="55"/>
      <c r="G26" s="55"/>
      <c r="H26" s="55"/>
    </row>
  </sheetData>
  <sheetProtection/>
  <mergeCells count="24">
    <mergeCell ref="A9:B9"/>
    <mergeCell ref="C9:L9"/>
    <mergeCell ref="I1:L1"/>
    <mergeCell ref="G2:L2"/>
    <mergeCell ref="G3:L3"/>
    <mergeCell ref="G6:L6"/>
    <mergeCell ref="A7:L7"/>
    <mergeCell ref="F17:K17"/>
    <mergeCell ref="A10:B10"/>
    <mergeCell ref="C10:L10"/>
    <mergeCell ref="A11:B11"/>
    <mergeCell ref="C11:L11"/>
    <mergeCell ref="A12:B12"/>
    <mergeCell ref="C12:L12"/>
    <mergeCell ref="A18:E18"/>
    <mergeCell ref="F18:K18"/>
    <mergeCell ref="A19:E19"/>
    <mergeCell ref="F19:K19"/>
    <mergeCell ref="A13:H13"/>
    <mergeCell ref="A15:E15"/>
    <mergeCell ref="F15:K15"/>
    <mergeCell ref="A16:E16"/>
    <mergeCell ref="F16:K16"/>
    <mergeCell ref="A17:E17"/>
  </mergeCells>
  <printOptions/>
  <pageMargins left="0.984251968503937" right="0.98425196850393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IT3</cp:lastModifiedBy>
  <cp:lastPrinted>2018-01-23T14:45:10Z</cp:lastPrinted>
  <dcterms:created xsi:type="dcterms:W3CDTF">2018-01-19T08:30:49Z</dcterms:created>
  <dcterms:modified xsi:type="dcterms:W3CDTF">2018-02-17T20:45:52Z</dcterms:modified>
  <cp:category/>
  <cp:version/>
  <cp:contentType/>
  <cp:contentStatus/>
</cp:coreProperties>
</file>